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hare\common\SKL\Gemensam\Kommentus\Upphandling\Mallar, rutiner ADDA Inköpscentral\Upphandling\02. Förstudie\"/>
    </mc:Choice>
  </mc:AlternateContent>
  <xr:revisionPtr revIDLastSave="0" documentId="13_ncr:1_{09ED8297-A272-40E2-8667-14CDA2A1E22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ountry risks" sheetId="6" r:id="rId1"/>
    <sheet name="Info" sheetId="8" r:id="rId2"/>
    <sheet name="Updates" sheetId="7" r:id="rId3"/>
  </sheets>
  <definedNames>
    <definedName name="_xlnm._FilterDatabase" localSheetId="0" hidden="1">'Country risks'!$B$2:$B$198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12" i="6"/>
  <c r="H198" i="6"/>
  <c r="H197" i="6"/>
  <c r="H195" i="6"/>
  <c r="H194" i="6"/>
  <c r="H190" i="6"/>
  <c r="H191" i="6"/>
  <c r="H78" i="6"/>
  <c r="H187" i="6"/>
  <c r="H186" i="6"/>
  <c r="H67" i="6"/>
  <c r="H183" i="6"/>
  <c r="H182" i="6"/>
  <c r="H181" i="6"/>
  <c r="H179" i="6"/>
  <c r="H48" i="6"/>
  <c r="H177" i="6"/>
  <c r="H176" i="6"/>
  <c r="H174" i="6"/>
  <c r="H165" i="6"/>
  <c r="H164" i="6"/>
  <c r="H171" i="6"/>
  <c r="H169" i="6"/>
  <c r="H189" i="6"/>
  <c r="H168" i="6"/>
  <c r="H167" i="6"/>
  <c r="H160" i="6"/>
  <c r="H159" i="6"/>
  <c r="H158" i="6"/>
  <c r="H156" i="6"/>
  <c r="H155" i="6"/>
  <c r="H172" i="6"/>
  <c r="H154" i="6"/>
  <c r="H146" i="6"/>
  <c r="H147" i="6"/>
  <c r="H145" i="6"/>
  <c r="H144" i="6"/>
  <c r="H143" i="6"/>
  <c r="H142" i="6"/>
  <c r="H140" i="6"/>
  <c r="H139" i="6"/>
  <c r="H137" i="6"/>
  <c r="H135" i="6"/>
  <c r="H134" i="6"/>
  <c r="H127" i="6"/>
  <c r="H133" i="6"/>
  <c r="H132" i="6"/>
  <c r="H130" i="6"/>
  <c r="H129" i="6"/>
  <c r="H125" i="6"/>
  <c r="H126" i="6"/>
  <c r="H123" i="6"/>
  <c r="H122" i="6"/>
  <c r="H119" i="6"/>
  <c r="H116" i="6"/>
  <c r="H121" i="6"/>
  <c r="H114" i="6"/>
  <c r="H113" i="6"/>
  <c r="H112" i="6"/>
  <c r="H120" i="6"/>
  <c r="H109" i="6"/>
  <c r="H107" i="6"/>
  <c r="H106" i="6"/>
  <c r="H105" i="6"/>
  <c r="H103" i="6"/>
  <c r="H100" i="6"/>
  <c r="H98" i="6"/>
  <c r="H97" i="6"/>
  <c r="H99" i="6"/>
  <c r="H96" i="6"/>
  <c r="H94" i="6"/>
  <c r="H45" i="6"/>
  <c r="H42" i="6"/>
  <c r="H41" i="6"/>
  <c r="H95" i="6"/>
  <c r="H38" i="6"/>
  <c r="H91" i="6"/>
  <c r="H90" i="6"/>
  <c r="H33" i="6"/>
  <c r="H32" i="6"/>
  <c r="H31" i="6"/>
  <c r="H89" i="6"/>
  <c r="H88" i="6"/>
  <c r="H87" i="6"/>
  <c r="H86" i="6"/>
  <c r="H85" i="6"/>
  <c r="H79" i="6"/>
  <c r="H84" i="6"/>
  <c r="H83" i="6"/>
  <c r="H82" i="6"/>
  <c r="H81" i="6"/>
  <c r="H80" i="6"/>
  <c r="H76" i="6"/>
  <c r="H75" i="6"/>
  <c r="H72" i="6"/>
  <c r="H71" i="6"/>
  <c r="H69" i="6"/>
  <c r="H68" i="6"/>
  <c r="H66" i="6"/>
  <c r="H64" i="6"/>
  <c r="H188" i="6"/>
  <c r="H63" i="6"/>
  <c r="H62" i="6"/>
  <c r="H141" i="6"/>
  <c r="H61" i="6"/>
  <c r="H60" i="6"/>
  <c r="H59" i="6"/>
  <c r="H58" i="6"/>
  <c r="H57" i="6"/>
  <c r="H44" i="6"/>
  <c r="H55" i="6"/>
  <c r="H54" i="6"/>
  <c r="H53" i="6"/>
  <c r="H52" i="6"/>
  <c r="H50" i="6"/>
  <c r="H49" i="6"/>
  <c r="H43" i="6"/>
  <c r="H39" i="6"/>
  <c r="H37" i="6"/>
  <c r="H36" i="6"/>
  <c r="H35" i="6"/>
  <c r="H30" i="6"/>
  <c r="H28" i="6"/>
  <c r="H26" i="6"/>
  <c r="H25" i="6"/>
  <c r="H24" i="6"/>
  <c r="H23" i="6"/>
  <c r="H21" i="6"/>
  <c r="H19" i="6"/>
  <c r="H18" i="6"/>
  <c r="H17" i="6"/>
  <c r="H16" i="6"/>
  <c r="H15" i="6"/>
  <c r="H14" i="6"/>
  <c r="H11" i="6"/>
  <c r="H10" i="6"/>
  <c r="H9" i="6"/>
  <c r="H7" i="6"/>
  <c r="H5" i="6"/>
  <c r="H3" i="6"/>
</calcChain>
</file>

<file path=xl/sharedStrings.xml><?xml version="1.0" encoding="utf-8"?>
<sst xmlns="http://schemas.openxmlformats.org/spreadsheetml/2006/main" count="704" uniqueCount="328">
  <si>
    <t>Land</t>
  </si>
  <si>
    <t>Bangladesh</t>
  </si>
  <si>
    <t>Belarus</t>
  </si>
  <si>
    <t>Afghanistan</t>
  </si>
  <si>
    <t>Japan</t>
  </si>
  <si>
    <t>Malaysia</t>
  </si>
  <si>
    <t>Myanmar</t>
  </si>
  <si>
    <t>Pakistan</t>
  </si>
  <si>
    <t>Thailand</t>
  </si>
  <si>
    <t>Andorra</t>
  </si>
  <si>
    <t>Angola</t>
  </si>
  <si>
    <t>Argentina</t>
  </si>
  <si>
    <t>Bahrain</t>
  </si>
  <si>
    <t>Barbados</t>
  </si>
  <si>
    <t>Belize</t>
  </si>
  <si>
    <t>Benin</t>
  </si>
  <si>
    <t>Bhutan</t>
  </si>
  <si>
    <t>Botswana</t>
  </si>
  <si>
    <t>Burkina Faso</t>
  </si>
  <si>
    <t>Burundi</t>
  </si>
  <si>
    <t>Chad</t>
  </si>
  <si>
    <t>Chile</t>
  </si>
  <si>
    <t>Colombia</t>
  </si>
  <si>
    <t>Costa Rica</t>
  </si>
  <si>
    <t>Djibouti</t>
  </si>
  <si>
    <t>Dominica</t>
  </si>
  <si>
    <t>Ecuador</t>
  </si>
  <si>
    <t>El Salvador</t>
  </si>
  <si>
    <t>Eritrea</t>
  </si>
  <si>
    <t>Fiji</t>
  </si>
  <si>
    <t>Finland</t>
  </si>
  <si>
    <t>Gabon</t>
  </si>
  <si>
    <t>Ghana</t>
  </si>
  <si>
    <t>Grenada</t>
  </si>
  <si>
    <t>Guatemala</t>
  </si>
  <si>
    <t>Guinea</t>
  </si>
  <si>
    <t>Guinea Bissau</t>
  </si>
  <si>
    <t>Guyana</t>
  </si>
  <si>
    <t>Haiti</t>
  </si>
  <si>
    <t>Honduras</t>
  </si>
  <si>
    <t>Iraq</t>
  </si>
  <si>
    <t>Israel</t>
  </si>
  <si>
    <t>Jamaica</t>
  </si>
  <si>
    <t>Kenya</t>
  </si>
  <si>
    <t>Kiribati</t>
  </si>
  <si>
    <t>Kuwait</t>
  </si>
  <si>
    <t>Lesotho</t>
  </si>
  <si>
    <t>Liberia</t>
  </si>
  <si>
    <t>Liechtenstein</t>
  </si>
  <si>
    <t>Malawi</t>
  </si>
  <si>
    <t>Mali</t>
  </si>
  <si>
    <t>Malta</t>
  </si>
  <si>
    <t>Mauritius</t>
  </si>
  <si>
    <t>Monaco</t>
  </si>
  <si>
    <t>Montenegro</t>
  </si>
  <si>
    <t>Namibia</t>
  </si>
  <si>
    <t>Nauru</t>
  </si>
  <si>
    <t>Nepal</t>
  </si>
  <si>
    <t>Nicaragua</t>
  </si>
  <si>
    <t>Niger</t>
  </si>
  <si>
    <t>Nigeria</t>
  </si>
  <si>
    <t>Oman</t>
  </si>
  <si>
    <t>Palau</t>
  </si>
  <si>
    <t>Panama</t>
  </si>
  <si>
    <t>Paraguay</t>
  </si>
  <si>
    <t>Peru</t>
  </si>
  <si>
    <t>Portugal</t>
  </si>
  <si>
    <t>Qatar</t>
  </si>
  <si>
    <t>Rwanda</t>
  </si>
  <si>
    <t>Saint Lucia</t>
  </si>
  <si>
    <t>Samoa</t>
  </si>
  <si>
    <t>San Marino</t>
  </si>
  <si>
    <t>Senegal</t>
  </si>
  <si>
    <t>Sierra Leone</t>
  </si>
  <si>
    <t>Singapore</t>
  </si>
  <si>
    <t>Somalia</t>
  </si>
  <si>
    <t>Sri Lanka</t>
  </si>
  <si>
    <t>Sudan</t>
  </si>
  <si>
    <t>Togo</t>
  </si>
  <si>
    <t>Tonga</t>
  </si>
  <si>
    <t>Turkmenistan</t>
  </si>
  <si>
    <t>Tuvalu</t>
  </si>
  <si>
    <t>Uganda</t>
  </si>
  <si>
    <t>Uruguay</t>
  </si>
  <si>
    <t>Uzbekistan</t>
  </si>
  <si>
    <t>Vanuatu</t>
  </si>
  <si>
    <t>Zambia</t>
  </si>
  <si>
    <t>Zimbabwe</t>
  </si>
  <si>
    <t>Albanien</t>
  </si>
  <si>
    <t>Algeriet</t>
  </si>
  <si>
    <t>Antigua och Barbuda</t>
  </si>
  <si>
    <t>Armenien</t>
  </si>
  <si>
    <t>Australien</t>
  </si>
  <si>
    <t>Azerbajdzjan</t>
  </si>
  <si>
    <t>Belgien</t>
  </si>
  <si>
    <t>Bolivia</t>
  </si>
  <si>
    <t>Brasilien</t>
  </si>
  <si>
    <t>Brunei</t>
  </si>
  <si>
    <t>Bulgarien</t>
  </si>
  <si>
    <t>Kap Verde</t>
  </si>
  <si>
    <t>Kambodja</t>
  </si>
  <si>
    <t>Kanada</t>
  </si>
  <si>
    <t>Centralafrikanska republiken</t>
  </si>
  <si>
    <t>Kina</t>
  </si>
  <si>
    <t>Komorerna</t>
  </si>
  <si>
    <t>Kongo-Kinshasa (Demokratiska republiken Kongo)</t>
  </si>
  <si>
    <t>Elfenbenskusten</t>
  </si>
  <si>
    <t>Kroatien</t>
  </si>
  <si>
    <t>Kuba</t>
  </si>
  <si>
    <t>Cypern</t>
  </si>
  <si>
    <t>Tjeckien</t>
  </si>
  <si>
    <t>Danmark</t>
  </si>
  <si>
    <t>Dominikanska republiken</t>
  </si>
  <si>
    <t>Egypten</t>
  </si>
  <si>
    <t>Ekvatorialguinea</t>
  </si>
  <si>
    <t>Estland</t>
  </si>
  <si>
    <t>Etiopien</t>
  </si>
  <si>
    <t>Eswatini (f.d. Swaziland)</t>
  </si>
  <si>
    <t>Frankrike</t>
  </si>
  <si>
    <t>Georgien</t>
  </si>
  <si>
    <t xml:space="preserve">Tyskland </t>
  </si>
  <si>
    <t>Grekland</t>
  </si>
  <si>
    <t>Ungern</t>
  </si>
  <si>
    <t>Island</t>
  </si>
  <si>
    <t>Indien</t>
  </si>
  <si>
    <t>Indonesien</t>
  </si>
  <si>
    <t xml:space="preserve">Iran </t>
  </si>
  <si>
    <t>Gambia</t>
  </si>
  <si>
    <t>Irland</t>
  </si>
  <si>
    <t>Italien</t>
  </si>
  <si>
    <t>Jordanien</t>
  </si>
  <si>
    <t>Kazakstan</t>
  </si>
  <si>
    <t>Laos</t>
  </si>
  <si>
    <t>Lettland</t>
  </si>
  <si>
    <t>Libanon</t>
  </si>
  <si>
    <t>Libyen</t>
  </si>
  <si>
    <t>Litauen</t>
  </si>
  <si>
    <t>Luxemburg</t>
  </si>
  <si>
    <t>Madagaskar</t>
  </si>
  <si>
    <t>Maldiverna</t>
  </si>
  <si>
    <t>Marshallöarna</t>
  </si>
  <si>
    <t>Mauretanien</t>
  </si>
  <si>
    <t>Mexiko</t>
  </si>
  <si>
    <t>Mikronesien</t>
  </si>
  <si>
    <t>Mongoliet</t>
  </si>
  <si>
    <t>Marocko</t>
  </si>
  <si>
    <t>Mocambique</t>
  </si>
  <si>
    <t>Nederländerna</t>
  </si>
  <si>
    <t>Nya Zeeland</t>
  </si>
  <si>
    <t>Nordmakedonien</t>
  </si>
  <si>
    <t>Norge</t>
  </si>
  <si>
    <t>Papua Nya Guinea</t>
  </si>
  <si>
    <t>Filippinerna</t>
  </si>
  <si>
    <t>Polen</t>
  </si>
  <si>
    <t>Moldavien</t>
  </si>
  <si>
    <t>Rumänien</t>
  </si>
  <si>
    <t>Ryssland</t>
  </si>
  <si>
    <t>Saint Kitts och Nevis</t>
  </si>
  <si>
    <t>Saint Vincent och Grenadinerna</t>
  </si>
  <si>
    <t>Saudiarabien</t>
  </si>
  <si>
    <t>Serbien</t>
  </si>
  <si>
    <t>Seychellerna</t>
  </si>
  <si>
    <t>Slovakien</t>
  </si>
  <si>
    <t>Slovenien</t>
  </si>
  <si>
    <t>Solomonöarna</t>
  </si>
  <si>
    <t>Sydafrika</t>
  </si>
  <si>
    <t>Sydsudan</t>
  </si>
  <si>
    <t>Spanien</t>
  </si>
  <si>
    <t>Surinam</t>
  </si>
  <si>
    <t>Sverige</t>
  </si>
  <si>
    <t>Schweiz</t>
  </si>
  <si>
    <t>Syrien</t>
  </si>
  <si>
    <t>Tadjikistan</t>
  </si>
  <si>
    <t>Östtimor</t>
  </si>
  <si>
    <t>Trinidad och Tobago</t>
  </si>
  <si>
    <t>Tunisien</t>
  </si>
  <si>
    <t>Turkiet</t>
  </si>
  <si>
    <t>Ukraina</t>
  </si>
  <si>
    <t xml:space="preserve">Förenade arabemiraten </t>
  </si>
  <si>
    <t>Storbritannien och Nordirland</t>
  </si>
  <si>
    <t>Tanzania</t>
  </si>
  <si>
    <t>USA</t>
  </si>
  <si>
    <t>Venezuela</t>
  </si>
  <si>
    <t>Vietnam</t>
  </si>
  <si>
    <t>Kamerun</t>
  </si>
  <si>
    <t>Taiwan</t>
  </si>
  <si>
    <t>Hongkong</t>
  </si>
  <si>
    <t>Kosovo</t>
  </si>
  <si>
    <t xml:space="preserve">Bahamas </t>
  </si>
  <si>
    <t>Kirgisistan</t>
  </si>
  <si>
    <t>Bosnien och Hercegovina</t>
  </si>
  <si>
    <t>Österrike</t>
  </si>
  <si>
    <t>Jemen</t>
  </si>
  <si>
    <t xml:space="preserve">Kongo-Brazzaville (Republiken Kongo) </t>
  </si>
  <si>
    <t>Sydkorea (Republiken Korea)</t>
  </si>
  <si>
    <t>---</t>
  </si>
  <si>
    <t>Worldwide Governance Indicators</t>
  </si>
  <si>
    <t>Global Rights Index</t>
  </si>
  <si>
    <t>Environmental Performance Index</t>
  </si>
  <si>
    <t>Corruption Perception Index</t>
  </si>
  <si>
    <t>Country</t>
  </si>
  <si>
    <t>Albania</t>
  </si>
  <si>
    <t>Algeria</t>
  </si>
  <si>
    <t>Antigua and Barbuda</t>
  </si>
  <si>
    <t>Armenia</t>
  </si>
  <si>
    <t>Australia</t>
  </si>
  <si>
    <t>Azerbaijan</t>
  </si>
  <si>
    <t>Belgium</t>
  </si>
  <si>
    <t>Bosnia and Herzegovina</t>
  </si>
  <si>
    <t>Brazil</t>
  </si>
  <si>
    <t>Bulgaria</t>
  </si>
  <si>
    <t>Central African Republic</t>
  </si>
  <si>
    <t>Cyprus</t>
  </si>
  <si>
    <t>Denmark</t>
  </si>
  <si>
    <t>Dominican Republic</t>
  </si>
  <si>
    <t>Egypt</t>
  </si>
  <si>
    <t>Equatorial Guinea</t>
  </si>
  <si>
    <t>Côte d'Ivoire</t>
  </si>
  <si>
    <t>Estonia</t>
  </si>
  <si>
    <t>Eswatini (formerly Swaziland)</t>
  </si>
  <si>
    <t>Ethiopia</t>
  </si>
  <si>
    <t>Philippines</t>
  </si>
  <si>
    <t>France</t>
  </si>
  <si>
    <t>United Arab Emirates</t>
  </si>
  <si>
    <t>Georgia</t>
  </si>
  <si>
    <t>Greece</t>
  </si>
  <si>
    <t>Hong Kong</t>
  </si>
  <si>
    <t>India</t>
  </si>
  <si>
    <t>Indonesia</t>
  </si>
  <si>
    <t>Irak</t>
  </si>
  <si>
    <t>Ireland</t>
  </si>
  <si>
    <t>Iceland</t>
  </si>
  <si>
    <t>Italy</t>
  </si>
  <si>
    <t>Yemen</t>
  </si>
  <si>
    <t>Jordan</t>
  </si>
  <si>
    <t>Cambodia</t>
  </si>
  <si>
    <t>Cameroon</t>
  </si>
  <si>
    <t>Canada</t>
  </si>
  <si>
    <t>Cape Verde</t>
  </si>
  <si>
    <t>Kazakhstan</t>
  </si>
  <si>
    <t>China</t>
  </si>
  <si>
    <t>Kyrgyzstan</t>
  </si>
  <si>
    <t>Comoros</t>
  </si>
  <si>
    <t xml:space="preserve">Congo-Brazzaville (Republic of Congo) </t>
  </si>
  <si>
    <t>Congo-Kinshasa (Democratic Republic of Congo)</t>
  </si>
  <si>
    <t>Croatia</t>
  </si>
  <si>
    <t>Cuba</t>
  </si>
  <si>
    <t>Latvia</t>
  </si>
  <si>
    <t>Lebanon</t>
  </si>
  <si>
    <t>Libya</t>
  </si>
  <si>
    <t>Lithuania</t>
  </si>
  <si>
    <t>Luxembourg</t>
  </si>
  <si>
    <t>Madagascar</t>
  </si>
  <si>
    <t>Maldives</t>
  </si>
  <si>
    <t>Morocco</t>
  </si>
  <si>
    <t>Marshall Islands</t>
  </si>
  <si>
    <t>Mauretania</t>
  </si>
  <si>
    <t>Mexico</t>
  </si>
  <si>
    <t>Micronesia</t>
  </si>
  <si>
    <t>Mozambique</t>
  </si>
  <si>
    <t>Moldova</t>
  </si>
  <si>
    <t>Mongolia</t>
  </si>
  <si>
    <t>Netherlands</t>
  </si>
  <si>
    <t>North Korea (Democratic People's Republic of Korea)</t>
  </si>
  <si>
    <t>North Macedonia</t>
  </si>
  <si>
    <t>Norway</t>
  </si>
  <si>
    <t>New Zealand</t>
  </si>
  <si>
    <t>Papua New Guinea</t>
  </si>
  <si>
    <t>Poland</t>
  </si>
  <si>
    <t>Romania</t>
  </si>
  <si>
    <t>Russia</t>
  </si>
  <si>
    <t>Saint Kitts and Nevis</t>
  </si>
  <si>
    <t>Saint Vincent and the Grenadines</t>
  </si>
  <si>
    <t>São Tomé and Principe</t>
  </si>
  <si>
    <t>São Tomé och Principe</t>
  </si>
  <si>
    <t>Saudi Arabia</t>
  </si>
  <si>
    <t>Switzerland</t>
  </si>
  <si>
    <t>Serbia</t>
  </si>
  <si>
    <t>Seychelles</t>
  </si>
  <si>
    <t>Slovakia</t>
  </si>
  <si>
    <t>Slovenia</t>
  </si>
  <si>
    <t>Solomon Islands</t>
  </si>
  <si>
    <t>Spain</t>
  </si>
  <si>
    <t>United Kingdom</t>
  </si>
  <si>
    <t>Sweden</t>
  </si>
  <si>
    <t>Suriname</t>
  </si>
  <si>
    <t>South Africa</t>
  </si>
  <si>
    <t>South Korea (Republic of Korea)</t>
  </si>
  <si>
    <t>South Sudan</t>
  </si>
  <si>
    <t>Syria</t>
  </si>
  <si>
    <t>Tajikistan</t>
  </si>
  <si>
    <t>Czech Republic</t>
  </si>
  <si>
    <t>Trinidad and Tobago</t>
  </si>
  <si>
    <t>Tunisia</t>
  </si>
  <si>
    <t>Turkey</t>
  </si>
  <si>
    <t>Germany</t>
  </si>
  <si>
    <t>Ukraine</t>
  </si>
  <si>
    <t>Hungary</t>
  </si>
  <si>
    <t>United States</t>
  </si>
  <si>
    <t>Austria</t>
  </si>
  <si>
    <t>Timor-Leste</t>
  </si>
  <si>
    <t>Nordkorea (Demokratiska Folkrepubliken Korea)</t>
  </si>
  <si>
    <t>Total value</t>
  </si>
  <si>
    <t>Risk level</t>
  </si>
  <si>
    <t>Country with very high risk</t>
  </si>
  <si>
    <t>Risk country</t>
  </si>
  <si>
    <t>High risk country</t>
  </si>
  <si>
    <t>Low risk country</t>
  </si>
  <si>
    <t>Country with very low risk</t>
  </si>
  <si>
    <t>Observera att färgkodningen inte stämmer här!</t>
  </si>
  <si>
    <t>Index</t>
  </si>
  <si>
    <t>321-400</t>
  </si>
  <si>
    <t>241-320</t>
  </si>
  <si>
    <t>161-240</t>
  </si>
  <si>
    <t>81-160</t>
  </si>
  <si>
    <t>0-80</t>
  </si>
  <si>
    <t>5+</t>
  </si>
  <si>
    <t>Last updated</t>
  </si>
  <si>
    <t>Date</t>
  </si>
  <si>
    <t>Conversion of ITUC GRI to match other datasets</t>
  </si>
  <si>
    <t>Index value between 81-100</t>
  </si>
  <si>
    <t>Index value between 61-80</t>
  </si>
  <si>
    <t>Index value between 41-60</t>
  </si>
  <si>
    <t>Index value between 21-40</t>
  </si>
  <si>
    <t>Index value between 0-20</t>
  </si>
  <si>
    <t xml:space="preserve"> Total value</t>
  </si>
  <si>
    <t>Index value</t>
  </si>
  <si>
    <t>Index values and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</si>
</sst>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orbel"/>
      <family val="2"/>
    </font>
    <font>
      <b/>
      <sz val="16"/>
      <color theme="1"/>
      <name val="Corbel"/>
      <family val="2"/>
    </font>
    <font>
      <sz val="11"/>
      <color theme="1"/>
      <name val="Corbel"/>
      <family val="2"/>
    </font>
    <font>
      <b/>
      <sz val="10"/>
      <color rgb="FFFFFFFF"/>
      <name val="Corbel"/>
      <family val="2"/>
    </font>
    <font>
      <sz val="12"/>
      <color theme="1"/>
      <name val="Corbe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orbel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F5A9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7" borderId="1" xfId="0" applyNumberForma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/>
    <xf numFmtId="1" fontId="0" fillId="7" borderId="0" xfId="0" applyNumberFormat="1" applyFill="1"/>
    <xf numFmtId="0" fontId="5" fillId="7" borderId="0" xfId="0" applyFont="1" applyFill="1"/>
    <xf numFmtId="0" fontId="1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7" borderId="7" xfId="0" applyFill="1" applyBorder="1"/>
    <xf numFmtId="0" fontId="0" fillId="7" borderId="9" xfId="0" applyFill="1" applyBorder="1"/>
    <xf numFmtId="1" fontId="0" fillId="7" borderId="10" xfId="0" applyNumberFormat="1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8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vertical="top"/>
    </xf>
    <xf numFmtId="0" fontId="6" fillId="7" borderId="3" xfId="0" applyFont="1" applyFill="1" applyBorder="1"/>
    <xf numFmtId="14" fontId="6" fillId="7" borderId="3" xfId="0" applyNumberFormat="1" applyFont="1" applyFill="1" applyBorder="1" applyAlignment="1">
      <alignment horizontal="right" vertical="top" wrapText="1"/>
    </xf>
    <xf numFmtId="14" fontId="6" fillId="7" borderId="3" xfId="0" applyNumberFormat="1" applyFont="1" applyFill="1" applyBorder="1" applyAlignment="1">
      <alignment horizontal="right" vertical="center" wrapText="1"/>
    </xf>
    <xf numFmtId="14" fontId="6" fillId="7" borderId="3" xfId="0" applyNumberFormat="1" applyFont="1" applyFill="1" applyBorder="1" applyAlignment="1">
      <alignment horizontal="right"/>
    </xf>
    <xf numFmtId="14" fontId="6" fillId="7" borderId="3" xfId="0" applyNumberFormat="1" applyFont="1" applyFill="1" applyBorder="1"/>
    <xf numFmtId="0" fontId="9" fillId="10" borderId="3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6" borderId="15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left" vertical="center" wrapText="1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11" fillId="2" borderId="15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1" fillId="7" borderId="14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4" fillId="7" borderId="12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/>
    </xf>
    <xf numFmtId="49" fontId="0" fillId="7" borderId="8" xfId="0" applyNumberFormat="1" applyFill="1" applyBorder="1"/>
    <xf numFmtId="49" fontId="0" fillId="7" borderId="11" xfId="0" applyNumberFormat="1" applyFill="1" applyBorder="1"/>
    <xf numFmtId="0" fontId="16" fillId="7" borderId="2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numFmt numFmtId="30" formatCode="@"/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F5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1</xdr:row>
      <xdr:rowOff>40823</xdr:rowOff>
    </xdr:from>
    <xdr:to>
      <xdr:col>0</xdr:col>
      <xdr:colOff>1536419</xdr:colOff>
      <xdr:row>1</xdr:row>
      <xdr:rowOff>802889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910FB8D-6B34-99D7-0E9D-119D6CAE4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3" y="231323"/>
          <a:ext cx="1359526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8AE8-794B-476C-89F5-BA65A4595363}">
  <dimension ref="B2:K199"/>
  <sheetViews>
    <sheetView topLeftCell="B1" zoomScale="110" zoomScaleNormal="110" workbookViewId="0">
      <pane ySplit="2" topLeftCell="A148" activePane="bottomLeft" state="frozen"/>
      <selection pane="bottomLeft" activeCell="G163" sqref="G163"/>
    </sheetView>
  </sheetViews>
  <sheetFormatPr defaultColWidth="8.85546875" defaultRowHeight="15" x14ac:dyDescent="0.25"/>
  <cols>
    <col min="1" max="1" width="24.5703125" style="5" customWidth="1"/>
    <col min="2" max="2" width="38.85546875" style="5" customWidth="1"/>
    <col min="3" max="3" width="10.5703125" style="5" customWidth="1"/>
    <col min="4" max="8" width="16.7109375" style="5" customWidth="1"/>
    <col min="9" max="9" width="26.28515625" style="5" customWidth="1"/>
    <col min="10" max="10" width="8.85546875" style="5"/>
    <col min="11" max="11" width="0" style="5" hidden="1" customWidth="1"/>
    <col min="12" max="16384" width="8.85546875" style="5"/>
  </cols>
  <sheetData>
    <row r="2" spans="2:11" ht="66" customHeight="1" x14ac:dyDescent="0.25">
      <c r="B2" s="9" t="s">
        <v>200</v>
      </c>
      <c r="C2" s="35" t="s">
        <v>0</v>
      </c>
      <c r="D2" s="10" t="s">
        <v>196</v>
      </c>
      <c r="E2" s="10" t="s">
        <v>197</v>
      </c>
      <c r="F2" s="10" t="s">
        <v>198</v>
      </c>
      <c r="G2" s="10" t="s">
        <v>199</v>
      </c>
      <c r="H2" s="10" t="s">
        <v>302</v>
      </c>
      <c r="I2" s="11" t="s">
        <v>303</v>
      </c>
    </row>
    <row r="3" spans="2:11" x14ac:dyDescent="0.25">
      <c r="B3" s="12" t="s">
        <v>3</v>
      </c>
      <c r="C3" s="36" t="s">
        <v>3</v>
      </c>
      <c r="D3" s="1">
        <v>5</v>
      </c>
      <c r="E3" s="1">
        <v>5</v>
      </c>
      <c r="F3" s="1">
        <v>43.6</v>
      </c>
      <c r="G3" s="1">
        <v>20</v>
      </c>
      <c r="H3" s="1">
        <f>D3+E3+F3+G3</f>
        <v>73.599999999999994</v>
      </c>
      <c r="I3" s="55" t="s">
        <v>304</v>
      </c>
    </row>
    <row r="4" spans="2:11" x14ac:dyDescent="0.25">
      <c r="B4" s="12" t="s">
        <v>201</v>
      </c>
      <c r="C4" s="36" t="s">
        <v>88</v>
      </c>
      <c r="D4" s="1">
        <v>50</v>
      </c>
      <c r="E4" s="1">
        <v>50</v>
      </c>
      <c r="F4" s="1">
        <v>47.1</v>
      </c>
      <c r="G4" s="1">
        <v>37</v>
      </c>
      <c r="H4" s="1">
        <f>D4+E4+F4+G4</f>
        <v>184.1</v>
      </c>
      <c r="I4" s="55" t="s">
        <v>305</v>
      </c>
    </row>
    <row r="5" spans="2:11" s="8" customFormat="1" ht="17.25" customHeight="1" x14ac:dyDescent="0.4">
      <c r="B5" s="12" t="s">
        <v>202</v>
      </c>
      <c r="C5" s="36" t="s">
        <v>89</v>
      </c>
      <c r="D5" s="1">
        <v>23</v>
      </c>
      <c r="E5" s="1">
        <v>10</v>
      </c>
      <c r="F5" s="1">
        <v>29.6</v>
      </c>
      <c r="G5" s="1">
        <v>36</v>
      </c>
      <c r="H5" s="1">
        <f>D5+E5+F5+G5</f>
        <v>98.6</v>
      </c>
      <c r="I5" s="55" t="s">
        <v>306</v>
      </c>
      <c r="J5" s="5"/>
      <c r="K5" s="8" t="s">
        <v>309</v>
      </c>
    </row>
    <row r="6" spans="2:11" x14ac:dyDescent="0.25">
      <c r="B6" s="12" t="s">
        <v>9</v>
      </c>
      <c r="C6" s="36" t="s">
        <v>9</v>
      </c>
      <c r="D6" s="1">
        <v>91</v>
      </c>
      <c r="E6" s="2" t="s">
        <v>195</v>
      </c>
      <c r="F6" s="2" t="s">
        <v>195</v>
      </c>
      <c r="G6" s="2" t="s">
        <v>195</v>
      </c>
      <c r="H6" s="2" t="s">
        <v>195</v>
      </c>
      <c r="I6" s="55"/>
    </row>
    <row r="7" spans="2:11" x14ac:dyDescent="0.25">
      <c r="B7" s="12" t="s">
        <v>10</v>
      </c>
      <c r="C7" s="36" t="s">
        <v>10</v>
      </c>
      <c r="D7" s="1">
        <v>23</v>
      </c>
      <c r="E7" s="1">
        <v>30</v>
      </c>
      <c r="F7" s="1">
        <v>30.5</v>
      </c>
      <c r="G7" s="1">
        <v>33</v>
      </c>
      <c r="H7" s="1">
        <f>D7+E7+F7+G7</f>
        <v>116.5</v>
      </c>
      <c r="I7" s="55" t="s">
        <v>306</v>
      </c>
    </row>
    <row r="8" spans="2:11" x14ac:dyDescent="0.25">
      <c r="B8" s="12" t="s">
        <v>203</v>
      </c>
      <c r="C8" s="36" t="s">
        <v>90</v>
      </c>
      <c r="D8" s="1">
        <v>64</v>
      </c>
      <c r="E8" s="2" t="s">
        <v>195</v>
      </c>
      <c r="F8" s="1">
        <v>52.4</v>
      </c>
      <c r="G8" s="2" t="s">
        <v>195</v>
      </c>
      <c r="H8" s="2" t="s">
        <v>195</v>
      </c>
      <c r="I8" s="55"/>
    </row>
    <row r="9" spans="2:11" x14ac:dyDescent="0.25">
      <c r="B9" s="12" t="s">
        <v>11</v>
      </c>
      <c r="C9" s="36" t="s">
        <v>11</v>
      </c>
      <c r="D9" s="1">
        <v>41</v>
      </c>
      <c r="E9" s="1">
        <v>50</v>
      </c>
      <c r="F9" s="1">
        <v>41.1</v>
      </c>
      <c r="G9" s="1">
        <v>37</v>
      </c>
      <c r="H9" s="1">
        <f>D9+E9+F9+G9</f>
        <v>169.1</v>
      </c>
      <c r="I9" s="55" t="s">
        <v>305</v>
      </c>
    </row>
    <row r="10" spans="2:11" x14ac:dyDescent="0.25">
      <c r="B10" s="12" t="s">
        <v>204</v>
      </c>
      <c r="C10" s="36" t="s">
        <v>91</v>
      </c>
      <c r="D10" s="1">
        <v>44</v>
      </c>
      <c r="E10" s="1">
        <v>50</v>
      </c>
      <c r="F10" s="1">
        <v>48.3</v>
      </c>
      <c r="G10" s="1">
        <v>47</v>
      </c>
      <c r="H10" s="1">
        <f>D10+E10+F10+G10</f>
        <v>189.3</v>
      </c>
      <c r="I10" s="55" t="s">
        <v>305</v>
      </c>
    </row>
    <row r="11" spans="2:11" x14ac:dyDescent="0.25">
      <c r="B11" s="12" t="s">
        <v>205</v>
      </c>
      <c r="C11" s="36" t="s">
        <v>92</v>
      </c>
      <c r="D11" s="1">
        <v>92</v>
      </c>
      <c r="E11" s="1">
        <v>50</v>
      </c>
      <c r="F11" s="1">
        <v>60.1</v>
      </c>
      <c r="G11" s="1">
        <v>75</v>
      </c>
      <c r="H11" s="1">
        <f>D11+E11+F11+G11</f>
        <v>277.10000000000002</v>
      </c>
      <c r="I11" s="55" t="s">
        <v>307</v>
      </c>
    </row>
    <row r="12" spans="2:11" x14ac:dyDescent="0.25">
      <c r="B12" s="12" t="s">
        <v>299</v>
      </c>
      <c r="C12" s="36" t="s">
        <v>191</v>
      </c>
      <c r="D12" s="1">
        <v>87</v>
      </c>
      <c r="E12" s="1">
        <v>90</v>
      </c>
      <c r="F12" s="1">
        <v>66.5</v>
      </c>
      <c r="G12" s="1">
        <v>71</v>
      </c>
      <c r="H12" s="1">
        <f>D12+E12+F12+G12</f>
        <v>314.5</v>
      </c>
      <c r="I12" s="55" t="s">
        <v>307</v>
      </c>
    </row>
    <row r="13" spans="2:11" x14ac:dyDescent="0.25">
      <c r="B13" s="12" t="s">
        <v>206</v>
      </c>
      <c r="C13" s="36" t="s">
        <v>93</v>
      </c>
      <c r="D13" s="1">
        <v>28</v>
      </c>
      <c r="E13" s="2" t="s">
        <v>195</v>
      </c>
      <c r="F13" s="1">
        <v>38.6</v>
      </c>
      <c r="G13" s="1">
        <v>23</v>
      </c>
      <c r="H13" s="2" t="s">
        <v>195</v>
      </c>
      <c r="I13" s="55"/>
    </row>
    <row r="14" spans="2:11" x14ac:dyDescent="0.25">
      <c r="B14" s="12" t="s">
        <v>188</v>
      </c>
      <c r="C14" s="36" t="s">
        <v>188</v>
      </c>
      <c r="D14" s="1">
        <v>68</v>
      </c>
      <c r="E14" s="1">
        <v>50</v>
      </c>
      <c r="F14" s="1">
        <v>56.2</v>
      </c>
      <c r="G14" s="1">
        <v>64</v>
      </c>
      <c r="H14" s="1">
        <f t="shared" ref="H14:H19" si="0">D14+E14+F14+G14</f>
        <v>238.2</v>
      </c>
      <c r="I14" s="55" t="s">
        <v>305</v>
      </c>
    </row>
    <row r="15" spans="2:11" x14ac:dyDescent="0.25">
      <c r="B15" s="12" t="s">
        <v>12</v>
      </c>
      <c r="C15" s="36" t="s">
        <v>12</v>
      </c>
      <c r="D15" s="1">
        <v>53</v>
      </c>
      <c r="E15" s="1">
        <v>10</v>
      </c>
      <c r="F15" s="1">
        <v>42</v>
      </c>
      <c r="G15" s="1">
        <v>42</v>
      </c>
      <c r="H15" s="1">
        <f t="shared" si="0"/>
        <v>147</v>
      </c>
      <c r="I15" s="55" t="s">
        <v>306</v>
      </c>
    </row>
    <row r="16" spans="2:11" x14ac:dyDescent="0.25">
      <c r="B16" s="12" t="s">
        <v>1</v>
      </c>
      <c r="C16" s="36" t="s">
        <v>1</v>
      </c>
      <c r="D16" s="1">
        <v>21</v>
      </c>
      <c r="E16" s="1">
        <v>10</v>
      </c>
      <c r="F16" s="1">
        <v>23.1</v>
      </c>
      <c r="G16" s="1">
        <v>24</v>
      </c>
      <c r="H16" s="1">
        <f t="shared" si="0"/>
        <v>78.099999999999994</v>
      </c>
      <c r="I16" s="55" t="s">
        <v>304</v>
      </c>
    </row>
    <row r="17" spans="2:9" x14ac:dyDescent="0.25">
      <c r="B17" s="12" t="s">
        <v>13</v>
      </c>
      <c r="C17" s="36" t="s">
        <v>13</v>
      </c>
      <c r="D17" s="1">
        <v>77</v>
      </c>
      <c r="E17" s="1">
        <v>70</v>
      </c>
      <c r="F17" s="1">
        <v>53.2</v>
      </c>
      <c r="G17" s="1">
        <v>69</v>
      </c>
      <c r="H17" s="1">
        <f t="shared" si="0"/>
        <v>269.2</v>
      </c>
      <c r="I17" s="55" t="s">
        <v>307</v>
      </c>
    </row>
    <row r="18" spans="2:9" x14ac:dyDescent="0.25">
      <c r="B18" s="12" t="s">
        <v>2</v>
      </c>
      <c r="C18" s="36" t="s">
        <v>2</v>
      </c>
      <c r="D18" s="1">
        <v>16</v>
      </c>
      <c r="E18" s="1">
        <v>10</v>
      </c>
      <c r="F18" s="1">
        <v>48.5</v>
      </c>
      <c r="G18" s="1">
        <v>37</v>
      </c>
      <c r="H18" s="1">
        <f t="shared" si="0"/>
        <v>111.5</v>
      </c>
      <c r="I18" s="55" t="s">
        <v>306</v>
      </c>
    </row>
    <row r="19" spans="2:9" x14ac:dyDescent="0.25">
      <c r="B19" s="12" t="s">
        <v>207</v>
      </c>
      <c r="C19" s="36" t="s">
        <v>94</v>
      </c>
      <c r="D19" s="1">
        <v>85</v>
      </c>
      <c r="E19" s="1">
        <v>50</v>
      </c>
      <c r="F19" s="1">
        <v>58.2</v>
      </c>
      <c r="G19" s="1">
        <v>73</v>
      </c>
      <c r="H19" s="1">
        <f t="shared" si="0"/>
        <v>266.2</v>
      </c>
      <c r="I19" s="55" t="s">
        <v>307</v>
      </c>
    </row>
    <row r="20" spans="2:9" x14ac:dyDescent="0.25">
      <c r="B20" s="12" t="s">
        <v>14</v>
      </c>
      <c r="C20" s="36" t="s">
        <v>14</v>
      </c>
      <c r="D20" s="1">
        <v>44</v>
      </c>
      <c r="E20" s="1">
        <v>50</v>
      </c>
      <c r="F20" s="1">
        <v>50</v>
      </c>
      <c r="G20" s="2" t="s">
        <v>195</v>
      </c>
      <c r="H20" s="2" t="s">
        <v>195</v>
      </c>
      <c r="I20" s="55"/>
    </row>
    <row r="21" spans="2:9" x14ac:dyDescent="0.25">
      <c r="B21" s="12" t="s">
        <v>15</v>
      </c>
      <c r="C21" s="36" t="s">
        <v>15</v>
      </c>
      <c r="D21" s="1">
        <v>39</v>
      </c>
      <c r="E21" s="1">
        <v>30</v>
      </c>
      <c r="F21" s="1">
        <v>29.6</v>
      </c>
      <c r="G21" s="1">
        <v>43</v>
      </c>
      <c r="H21" s="1">
        <f>D21+E21+F21+G21</f>
        <v>141.6</v>
      </c>
      <c r="I21" s="55" t="s">
        <v>306</v>
      </c>
    </row>
    <row r="22" spans="2:9" x14ac:dyDescent="0.25">
      <c r="B22" s="12" t="s">
        <v>16</v>
      </c>
      <c r="C22" s="36" t="s">
        <v>16</v>
      </c>
      <c r="D22" s="1">
        <v>67</v>
      </c>
      <c r="E22" s="2" t="s">
        <v>195</v>
      </c>
      <c r="F22" s="1">
        <v>42.5</v>
      </c>
      <c r="G22" s="1">
        <v>68</v>
      </c>
      <c r="H22" s="2" t="s">
        <v>195</v>
      </c>
      <c r="I22" s="55"/>
    </row>
    <row r="23" spans="2:9" x14ac:dyDescent="0.25">
      <c r="B23" s="12" t="s">
        <v>95</v>
      </c>
      <c r="C23" s="36" t="s">
        <v>95</v>
      </c>
      <c r="D23" s="1">
        <v>25</v>
      </c>
      <c r="E23" s="1">
        <v>50</v>
      </c>
      <c r="F23" s="1">
        <v>40.1</v>
      </c>
      <c r="G23" s="1">
        <v>29</v>
      </c>
      <c r="H23" s="1">
        <f>D23+E23+F23+G23</f>
        <v>144.1</v>
      </c>
      <c r="I23" s="55" t="s">
        <v>306</v>
      </c>
    </row>
    <row r="24" spans="2:9" x14ac:dyDescent="0.25">
      <c r="B24" s="12" t="s">
        <v>208</v>
      </c>
      <c r="C24" s="36" t="s">
        <v>190</v>
      </c>
      <c r="D24" s="1">
        <v>32</v>
      </c>
      <c r="E24" s="1">
        <v>50</v>
      </c>
      <c r="F24" s="1">
        <v>39.4</v>
      </c>
      <c r="G24" s="1">
        <v>35</v>
      </c>
      <c r="H24" s="1">
        <f>D24+E24+F24+G24</f>
        <v>156.4</v>
      </c>
      <c r="I24" s="55" t="s">
        <v>306</v>
      </c>
    </row>
    <row r="25" spans="2:9" x14ac:dyDescent="0.25">
      <c r="B25" s="12" t="s">
        <v>17</v>
      </c>
      <c r="C25" s="36" t="s">
        <v>17</v>
      </c>
      <c r="D25" s="1">
        <v>71</v>
      </c>
      <c r="E25" s="1">
        <v>30</v>
      </c>
      <c r="F25" s="1">
        <v>54</v>
      </c>
      <c r="G25" s="1">
        <v>39</v>
      </c>
      <c r="H25" s="1">
        <f>D25+E25+F25+G25</f>
        <v>194</v>
      </c>
      <c r="I25" s="55" t="s">
        <v>305</v>
      </c>
    </row>
    <row r="26" spans="2:9" x14ac:dyDescent="0.25">
      <c r="B26" s="12" t="s">
        <v>209</v>
      </c>
      <c r="C26" s="36" t="s">
        <v>96</v>
      </c>
      <c r="D26" s="1">
        <v>40</v>
      </c>
      <c r="E26" s="1">
        <v>10</v>
      </c>
      <c r="F26" s="1">
        <v>43.6</v>
      </c>
      <c r="G26" s="1">
        <v>36</v>
      </c>
      <c r="H26" s="1">
        <f>D26+E26+F26+G26</f>
        <v>129.6</v>
      </c>
      <c r="I26" s="55" t="s">
        <v>306</v>
      </c>
    </row>
    <row r="27" spans="2:9" x14ac:dyDescent="0.25">
      <c r="B27" s="12" t="s">
        <v>97</v>
      </c>
      <c r="C27" s="36" t="s">
        <v>97</v>
      </c>
      <c r="D27" s="1">
        <v>76</v>
      </c>
      <c r="E27" s="2" t="s">
        <v>195</v>
      </c>
      <c r="F27" s="1">
        <v>45.7</v>
      </c>
      <c r="G27" s="2" t="s">
        <v>195</v>
      </c>
      <c r="H27" s="2" t="s">
        <v>195</v>
      </c>
      <c r="I27" s="55"/>
    </row>
    <row r="28" spans="2:9" x14ac:dyDescent="0.25">
      <c r="B28" s="12" t="s">
        <v>210</v>
      </c>
      <c r="C28" s="36" t="s">
        <v>98</v>
      </c>
      <c r="D28" s="1">
        <v>52</v>
      </c>
      <c r="E28" s="1">
        <v>50</v>
      </c>
      <c r="F28" s="1">
        <v>51.9</v>
      </c>
      <c r="G28" s="1">
        <v>45</v>
      </c>
      <c r="H28" s="1">
        <f>D28+E28+F28+G28</f>
        <v>198.9</v>
      </c>
      <c r="I28" s="55" t="s">
        <v>305</v>
      </c>
    </row>
    <row r="29" spans="2:9" x14ac:dyDescent="0.25">
      <c r="B29" s="12" t="s">
        <v>18</v>
      </c>
      <c r="C29" s="36" t="s">
        <v>18</v>
      </c>
      <c r="D29" s="1">
        <v>29</v>
      </c>
      <c r="E29" s="1">
        <v>30</v>
      </c>
      <c r="F29" s="1">
        <v>35.5</v>
      </c>
      <c r="G29" s="1">
        <v>41</v>
      </c>
      <c r="H29" s="1">
        <v>141</v>
      </c>
      <c r="I29" s="55" t="s">
        <v>306</v>
      </c>
    </row>
    <row r="30" spans="2:9" x14ac:dyDescent="0.25">
      <c r="B30" s="12" t="s">
        <v>19</v>
      </c>
      <c r="C30" s="36" t="s">
        <v>19</v>
      </c>
      <c r="D30" s="1">
        <v>11</v>
      </c>
      <c r="E30" s="1">
        <v>5</v>
      </c>
      <c r="F30" s="1">
        <v>30.5</v>
      </c>
      <c r="G30" s="1">
        <v>20</v>
      </c>
      <c r="H30" s="1">
        <f>D30+E30+F30+G30</f>
        <v>66.5</v>
      </c>
      <c r="I30" s="55" t="s">
        <v>304</v>
      </c>
    </row>
    <row r="31" spans="2:9" x14ac:dyDescent="0.25">
      <c r="B31" s="12" t="s">
        <v>235</v>
      </c>
      <c r="C31" s="36" t="s">
        <v>100</v>
      </c>
      <c r="D31" s="1">
        <v>25.15</v>
      </c>
      <c r="E31" s="1">
        <v>10</v>
      </c>
      <c r="F31" s="1">
        <v>30.1</v>
      </c>
      <c r="G31" s="1">
        <v>22</v>
      </c>
      <c r="H31" s="1">
        <f>D31+E31+F31+G31</f>
        <v>87.25</v>
      </c>
      <c r="I31" s="55" t="s">
        <v>306</v>
      </c>
    </row>
    <row r="32" spans="2:9" x14ac:dyDescent="0.25">
      <c r="B32" s="12" t="s">
        <v>236</v>
      </c>
      <c r="C32" s="36" t="s">
        <v>184</v>
      </c>
      <c r="D32" s="1">
        <v>16</v>
      </c>
      <c r="E32" s="1">
        <v>30</v>
      </c>
      <c r="F32" s="1">
        <v>30.2</v>
      </c>
      <c r="G32" s="1">
        <v>27</v>
      </c>
      <c r="H32" s="1">
        <f>D32+E32+F32+G32</f>
        <v>103.2</v>
      </c>
      <c r="I32" s="55" t="s">
        <v>306</v>
      </c>
    </row>
    <row r="33" spans="2:9" x14ac:dyDescent="0.25">
      <c r="B33" s="12" t="s">
        <v>237</v>
      </c>
      <c r="C33" s="36" t="s">
        <v>101</v>
      </c>
      <c r="D33" s="1">
        <v>91</v>
      </c>
      <c r="E33" s="1">
        <v>50</v>
      </c>
      <c r="F33" s="1">
        <v>50</v>
      </c>
      <c r="G33" s="1">
        <v>76</v>
      </c>
      <c r="H33" s="1">
        <f>D33+E33+F33+G33</f>
        <v>267</v>
      </c>
      <c r="I33" s="55" t="s">
        <v>307</v>
      </c>
    </row>
    <row r="34" spans="2:9" x14ac:dyDescent="0.25">
      <c r="B34" s="12" t="s">
        <v>238</v>
      </c>
      <c r="C34" s="36" t="s">
        <v>99</v>
      </c>
      <c r="D34" s="1">
        <v>69</v>
      </c>
      <c r="E34" s="2" t="s">
        <v>195</v>
      </c>
      <c r="F34" s="1">
        <v>41.9</v>
      </c>
      <c r="G34" s="1">
        <v>64</v>
      </c>
      <c r="H34" s="2" t="s">
        <v>195</v>
      </c>
      <c r="I34" s="55"/>
    </row>
    <row r="35" spans="2:9" x14ac:dyDescent="0.25">
      <c r="B35" s="12" t="s">
        <v>211</v>
      </c>
      <c r="C35" s="36" t="s">
        <v>102</v>
      </c>
      <c r="D35" s="1">
        <v>7</v>
      </c>
      <c r="E35" s="1">
        <v>5</v>
      </c>
      <c r="F35" s="1">
        <v>44.9</v>
      </c>
      <c r="G35" s="1">
        <v>24</v>
      </c>
      <c r="H35" s="54">
        <f>D35+E35+F35+G35</f>
        <v>80.900000000000006</v>
      </c>
      <c r="I35" s="55" t="s">
        <v>306</v>
      </c>
    </row>
    <row r="36" spans="2:9" x14ac:dyDescent="0.25">
      <c r="B36" s="12" t="s">
        <v>20</v>
      </c>
      <c r="C36" s="36" t="s">
        <v>20</v>
      </c>
      <c r="D36" s="1">
        <v>9</v>
      </c>
      <c r="E36" s="1">
        <v>30</v>
      </c>
      <c r="F36" s="1">
        <v>28.1</v>
      </c>
      <c r="G36" s="1">
        <v>20</v>
      </c>
      <c r="H36" s="1">
        <f>D36+E36+F36+G36</f>
        <v>87.1</v>
      </c>
      <c r="I36" s="55" t="s">
        <v>306</v>
      </c>
    </row>
    <row r="37" spans="2:9" x14ac:dyDescent="0.25">
      <c r="B37" s="12" t="s">
        <v>21</v>
      </c>
      <c r="C37" s="36" t="s">
        <v>21</v>
      </c>
      <c r="D37" s="1">
        <v>72</v>
      </c>
      <c r="E37" s="1">
        <v>50</v>
      </c>
      <c r="F37" s="1">
        <v>46.7</v>
      </c>
      <c r="G37" s="1">
        <v>66</v>
      </c>
      <c r="H37" s="1">
        <f>D37+E37+F37+G37</f>
        <v>234.7</v>
      </c>
      <c r="I37" s="55" t="s">
        <v>305</v>
      </c>
    </row>
    <row r="38" spans="2:9" x14ac:dyDescent="0.25">
      <c r="B38" s="12" t="s">
        <v>240</v>
      </c>
      <c r="C38" s="36" t="s">
        <v>103</v>
      </c>
      <c r="D38" s="1">
        <v>41</v>
      </c>
      <c r="E38" s="1">
        <v>10</v>
      </c>
      <c r="F38" s="1">
        <v>28.4</v>
      </c>
      <c r="G38" s="1">
        <v>42</v>
      </c>
      <c r="H38" s="1">
        <f>D38+E38+F38+G38</f>
        <v>121.4</v>
      </c>
      <c r="I38" s="55" t="s">
        <v>306</v>
      </c>
    </row>
    <row r="39" spans="2:9" x14ac:dyDescent="0.25">
      <c r="B39" s="12" t="s">
        <v>22</v>
      </c>
      <c r="C39" s="36" t="s">
        <v>22</v>
      </c>
      <c r="D39" s="1">
        <v>45</v>
      </c>
      <c r="E39" s="1">
        <v>10</v>
      </c>
      <c r="F39" s="1">
        <v>42.4</v>
      </c>
      <c r="G39" s="1">
        <v>40</v>
      </c>
      <c r="H39" s="1">
        <f>D39+E39+F39+G39</f>
        <v>137.4</v>
      </c>
      <c r="I39" s="55" t="s">
        <v>306</v>
      </c>
    </row>
    <row r="40" spans="2:9" x14ac:dyDescent="0.25">
      <c r="B40" s="12" t="s">
        <v>242</v>
      </c>
      <c r="C40" s="36" t="s">
        <v>104</v>
      </c>
      <c r="D40" s="1">
        <v>16</v>
      </c>
      <c r="E40" s="2" t="s">
        <v>195</v>
      </c>
      <c r="F40" s="1">
        <v>42.5</v>
      </c>
      <c r="G40" s="1">
        <v>20</v>
      </c>
      <c r="H40" s="2" t="s">
        <v>195</v>
      </c>
      <c r="I40" s="55"/>
    </row>
    <row r="41" spans="2:9" x14ac:dyDescent="0.25">
      <c r="B41" s="12" t="s">
        <v>243</v>
      </c>
      <c r="C41" s="36" t="s">
        <v>193</v>
      </c>
      <c r="D41" s="1">
        <v>17</v>
      </c>
      <c r="E41" s="1">
        <v>50</v>
      </c>
      <c r="F41" s="1">
        <v>40.1</v>
      </c>
      <c r="G41" s="1">
        <v>22</v>
      </c>
      <c r="H41" s="1">
        <f>D41+E41+F41+G41</f>
        <v>129.1</v>
      </c>
      <c r="I41" s="55" t="s">
        <v>306</v>
      </c>
    </row>
    <row r="42" spans="2:9" x14ac:dyDescent="0.25">
      <c r="B42" s="12" t="s">
        <v>244</v>
      </c>
      <c r="C42" s="36" t="s">
        <v>105</v>
      </c>
      <c r="D42" s="1">
        <v>7</v>
      </c>
      <c r="E42" s="1">
        <v>30</v>
      </c>
      <c r="F42" s="1">
        <v>36.9</v>
      </c>
      <c r="G42" s="1">
        <v>20</v>
      </c>
      <c r="H42" s="1">
        <f>D42+E42+F42+G42</f>
        <v>93.9</v>
      </c>
      <c r="I42" s="55" t="s">
        <v>306</v>
      </c>
    </row>
    <row r="43" spans="2:9" x14ac:dyDescent="0.25">
      <c r="B43" s="12" t="s">
        <v>23</v>
      </c>
      <c r="C43" s="36" t="s">
        <v>23</v>
      </c>
      <c r="D43" s="1">
        <v>71</v>
      </c>
      <c r="E43" s="1">
        <v>70</v>
      </c>
      <c r="F43" s="1">
        <v>46.3</v>
      </c>
      <c r="G43" s="1">
        <v>55</v>
      </c>
      <c r="H43" s="1">
        <f>D43+E43+F43+G43</f>
        <v>242.3</v>
      </c>
      <c r="I43" s="55" t="s">
        <v>307</v>
      </c>
    </row>
    <row r="44" spans="2:9" x14ac:dyDescent="0.25">
      <c r="B44" s="12" t="s">
        <v>217</v>
      </c>
      <c r="C44" s="36" t="s">
        <v>106</v>
      </c>
      <c r="D44" s="1">
        <v>37</v>
      </c>
      <c r="E44" s="1">
        <v>50</v>
      </c>
      <c r="F44" s="1">
        <v>32.799999999999997</v>
      </c>
      <c r="G44" s="1">
        <v>40</v>
      </c>
      <c r="H44" s="1">
        <f>D44+E44+F44+G44</f>
        <v>159.80000000000001</v>
      </c>
      <c r="I44" s="55" t="s">
        <v>306</v>
      </c>
    </row>
    <row r="45" spans="2:9" x14ac:dyDescent="0.25">
      <c r="B45" s="12" t="s">
        <v>245</v>
      </c>
      <c r="C45" s="36" t="s">
        <v>107</v>
      </c>
      <c r="D45" s="1">
        <v>66</v>
      </c>
      <c r="E45" s="1">
        <v>70</v>
      </c>
      <c r="F45" s="1">
        <v>60.2</v>
      </c>
      <c r="G45" s="1">
        <v>50</v>
      </c>
      <c r="H45" s="1">
        <f>D45+E45+F45+G45</f>
        <v>246.2</v>
      </c>
      <c r="I45" s="55" t="s">
        <v>307</v>
      </c>
    </row>
    <row r="46" spans="2:9" x14ac:dyDescent="0.25">
      <c r="B46" s="12" t="s">
        <v>246</v>
      </c>
      <c r="C46" s="36" t="s">
        <v>108</v>
      </c>
      <c r="D46" s="1">
        <v>34</v>
      </c>
      <c r="E46" s="2" t="s">
        <v>195</v>
      </c>
      <c r="F46" s="1">
        <v>47.5</v>
      </c>
      <c r="G46" s="1">
        <v>42</v>
      </c>
      <c r="H46" s="2" t="s">
        <v>195</v>
      </c>
      <c r="I46" s="55"/>
    </row>
    <row r="47" spans="2:9" x14ac:dyDescent="0.25">
      <c r="B47" s="12" t="s">
        <v>212</v>
      </c>
      <c r="C47" s="36" t="s">
        <v>109</v>
      </c>
      <c r="D47" s="1">
        <v>70</v>
      </c>
      <c r="E47" s="2" t="s">
        <v>195</v>
      </c>
      <c r="F47" s="1">
        <v>58</v>
      </c>
      <c r="G47" s="1">
        <v>53</v>
      </c>
      <c r="H47" s="2" t="s">
        <v>195</v>
      </c>
      <c r="I47" s="55"/>
    </row>
    <row r="48" spans="2:9" x14ac:dyDescent="0.25">
      <c r="B48" s="12" t="s">
        <v>291</v>
      </c>
      <c r="C48" s="36" t="s">
        <v>110</v>
      </c>
      <c r="D48" s="1">
        <v>81</v>
      </c>
      <c r="E48" s="1">
        <v>70</v>
      </c>
      <c r="F48" s="1">
        <v>59.9</v>
      </c>
      <c r="G48" s="1">
        <v>57</v>
      </c>
      <c r="H48" s="1">
        <f>D48+E48+F48+G48</f>
        <v>267.89999999999998</v>
      </c>
      <c r="I48" s="55" t="s">
        <v>307</v>
      </c>
    </row>
    <row r="49" spans="2:9" x14ac:dyDescent="0.25">
      <c r="B49" s="12" t="s">
        <v>213</v>
      </c>
      <c r="C49" s="36" t="s">
        <v>111</v>
      </c>
      <c r="D49" s="1">
        <v>95</v>
      </c>
      <c r="E49" s="1">
        <v>90</v>
      </c>
      <c r="F49" s="1">
        <v>77.900000000000006</v>
      </c>
      <c r="G49" s="1">
        <v>90</v>
      </c>
      <c r="H49" s="1">
        <f>D49+E49+F49+G49</f>
        <v>352.9</v>
      </c>
      <c r="I49" s="55" t="s">
        <v>308</v>
      </c>
    </row>
    <row r="50" spans="2:9" x14ac:dyDescent="0.25">
      <c r="B50" s="12" t="s">
        <v>24</v>
      </c>
      <c r="C50" s="36" t="s">
        <v>24</v>
      </c>
      <c r="D50" s="1">
        <v>20</v>
      </c>
      <c r="E50" s="1">
        <v>30</v>
      </c>
      <c r="F50" s="1">
        <v>47.5</v>
      </c>
      <c r="G50" s="1">
        <v>30</v>
      </c>
      <c r="H50" s="1">
        <f>D50+E50+F50+G50</f>
        <v>127.5</v>
      </c>
      <c r="I50" s="55" t="s">
        <v>306</v>
      </c>
    </row>
    <row r="51" spans="2:9" x14ac:dyDescent="0.25">
      <c r="B51" s="12" t="s">
        <v>25</v>
      </c>
      <c r="C51" s="36" t="s">
        <v>25</v>
      </c>
      <c r="D51" s="1">
        <v>71</v>
      </c>
      <c r="E51" s="2" t="s">
        <v>195</v>
      </c>
      <c r="F51" s="1">
        <v>51.2</v>
      </c>
      <c r="G51" s="1">
        <v>56</v>
      </c>
      <c r="H51" s="2" t="s">
        <v>195</v>
      </c>
      <c r="I51" s="55"/>
    </row>
    <row r="52" spans="2:9" x14ac:dyDescent="0.25">
      <c r="B52" s="12" t="s">
        <v>214</v>
      </c>
      <c r="C52" s="36" t="s">
        <v>112</v>
      </c>
      <c r="D52" s="1">
        <v>51</v>
      </c>
      <c r="E52" s="1">
        <v>70</v>
      </c>
      <c r="F52" s="1">
        <v>42.2</v>
      </c>
      <c r="G52" s="1">
        <v>35</v>
      </c>
      <c r="H52" s="1">
        <f>D52+E52+F52+G52</f>
        <v>198.2</v>
      </c>
      <c r="I52" s="55" t="s">
        <v>305</v>
      </c>
    </row>
    <row r="53" spans="2:9" x14ac:dyDescent="0.25">
      <c r="B53" s="12" t="s">
        <v>26</v>
      </c>
      <c r="C53" s="36" t="s">
        <v>26</v>
      </c>
      <c r="D53" s="1">
        <v>37</v>
      </c>
      <c r="E53" s="1">
        <v>10</v>
      </c>
      <c r="F53" s="1">
        <v>46.5</v>
      </c>
      <c r="G53" s="1">
        <v>34</v>
      </c>
      <c r="H53" s="1">
        <f>D53+E53+F53+G53</f>
        <v>127.5</v>
      </c>
      <c r="I53" s="55" t="s">
        <v>306</v>
      </c>
    </row>
    <row r="54" spans="2:9" x14ac:dyDescent="0.25">
      <c r="B54" s="12" t="s">
        <v>215</v>
      </c>
      <c r="C54" s="36" t="s">
        <v>113</v>
      </c>
      <c r="D54" s="1">
        <v>25</v>
      </c>
      <c r="E54" s="1">
        <v>10</v>
      </c>
      <c r="F54" s="1">
        <v>35.5</v>
      </c>
      <c r="G54" s="1">
        <v>35</v>
      </c>
      <c r="H54" s="1">
        <f>D54+E54+F54+G54</f>
        <v>105.5</v>
      </c>
      <c r="I54" s="55" t="s">
        <v>306</v>
      </c>
    </row>
    <row r="55" spans="2:9" x14ac:dyDescent="0.25">
      <c r="B55" s="12" t="s">
        <v>27</v>
      </c>
      <c r="C55" s="36" t="s">
        <v>27</v>
      </c>
      <c r="D55" s="1">
        <v>34</v>
      </c>
      <c r="E55" s="1">
        <v>30</v>
      </c>
      <c r="F55" s="1">
        <v>40.799999999999997</v>
      </c>
      <c r="G55" s="1">
        <v>31</v>
      </c>
      <c r="H55" s="1">
        <f>D55+E55+F55+G55</f>
        <v>135.80000000000001</v>
      </c>
      <c r="I55" s="55" t="s">
        <v>306</v>
      </c>
    </row>
    <row r="56" spans="2:9" x14ac:dyDescent="0.25">
      <c r="B56" s="12" t="s">
        <v>216</v>
      </c>
      <c r="C56" s="6" t="s">
        <v>114</v>
      </c>
      <c r="D56" s="1">
        <v>12</v>
      </c>
      <c r="E56" s="2" t="s">
        <v>195</v>
      </c>
      <c r="F56" s="1">
        <v>44.8</v>
      </c>
      <c r="G56" s="1">
        <v>17</v>
      </c>
      <c r="H56" s="2" t="s">
        <v>195</v>
      </c>
      <c r="I56" s="55"/>
    </row>
    <row r="57" spans="2:9" x14ac:dyDescent="0.25">
      <c r="B57" s="12" t="s">
        <v>28</v>
      </c>
      <c r="C57" s="36" t="s">
        <v>28</v>
      </c>
      <c r="D57" s="1">
        <v>5</v>
      </c>
      <c r="E57" s="1">
        <v>10</v>
      </c>
      <c r="F57" s="1">
        <v>31.7</v>
      </c>
      <c r="G57" s="1">
        <v>21</v>
      </c>
      <c r="H57" s="1">
        <f t="shared" ref="H57:H64" si="1">D57+E57+F57+G57</f>
        <v>67.7</v>
      </c>
      <c r="I57" s="55" t="s">
        <v>304</v>
      </c>
    </row>
    <row r="58" spans="2:9" x14ac:dyDescent="0.25">
      <c r="B58" s="12" t="s">
        <v>218</v>
      </c>
      <c r="C58" s="36" t="s">
        <v>115</v>
      </c>
      <c r="D58" s="1">
        <v>87</v>
      </c>
      <c r="E58" s="1">
        <v>70</v>
      </c>
      <c r="F58" s="1">
        <v>61.4</v>
      </c>
      <c r="G58" s="1">
        <v>76</v>
      </c>
      <c r="H58" s="1">
        <f t="shared" si="1"/>
        <v>294.39999999999998</v>
      </c>
      <c r="I58" s="55" t="s">
        <v>307</v>
      </c>
    </row>
    <row r="59" spans="2:9" x14ac:dyDescent="0.25">
      <c r="B59" s="12" t="s">
        <v>219</v>
      </c>
      <c r="C59" s="36" t="s">
        <v>117</v>
      </c>
      <c r="D59" s="1">
        <v>27</v>
      </c>
      <c r="E59" s="1">
        <v>10</v>
      </c>
      <c r="F59" s="1">
        <v>44.9</v>
      </c>
      <c r="G59" s="1">
        <v>30</v>
      </c>
      <c r="H59" s="1">
        <f t="shared" si="1"/>
        <v>111.9</v>
      </c>
      <c r="I59" s="55" t="s">
        <v>306</v>
      </c>
    </row>
    <row r="60" spans="2:9" x14ac:dyDescent="0.25">
      <c r="B60" s="12" t="s">
        <v>220</v>
      </c>
      <c r="C60" s="36" t="s">
        <v>116</v>
      </c>
      <c r="D60" s="1">
        <v>22</v>
      </c>
      <c r="E60" s="1">
        <v>30</v>
      </c>
      <c r="F60" s="1">
        <v>31.8</v>
      </c>
      <c r="G60" s="1">
        <v>37</v>
      </c>
      <c r="H60" s="1">
        <f t="shared" si="1"/>
        <v>120.8</v>
      </c>
      <c r="I60" s="55" t="s">
        <v>306</v>
      </c>
    </row>
    <row r="61" spans="2:9" x14ac:dyDescent="0.25">
      <c r="B61" s="12" t="s">
        <v>29</v>
      </c>
      <c r="C61" s="36" t="s">
        <v>29</v>
      </c>
      <c r="D61" s="1">
        <v>60</v>
      </c>
      <c r="E61" s="1">
        <v>30</v>
      </c>
      <c r="F61" s="1">
        <v>31.3</v>
      </c>
      <c r="G61" s="1">
        <v>52</v>
      </c>
      <c r="H61" s="1">
        <f t="shared" si="1"/>
        <v>173.3</v>
      </c>
      <c r="I61" s="55" t="s">
        <v>305</v>
      </c>
    </row>
    <row r="62" spans="2:9" x14ac:dyDescent="0.25">
      <c r="B62" s="12" t="s">
        <v>30</v>
      </c>
      <c r="C62" s="36" t="s">
        <v>30</v>
      </c>
      <c r="D62" s="1">
        <v>95</v>
      </c>
      <c r="E62" s="1">
        <v>90</v>
      </c>
      <c r="F62" s="1">
        <v>76.5</v>
      </c>
      <c r="G62" s="1">
        <v>87</v>
      </c>
      <c r="H62" s="1">
        <f t="shared" si="1"/>
        <v>348.5</v>
      </c>
      <c r="I62" s="55" t="s">
        <v>308</v>
      </c>
    </row>
    <row r="63" spans="2:9" x14ac:dyDescent="0.25">
      <c r="B63" s="12" t="s">
        <v>222</v>
      </c>
      <c r="C63" s="36" t="s">
        <v>118</v>
      </c>
      <c r="D63" s="1">
        <v>80</v>
      </c>
      <c r="E63" s="1">
        <v>70</v>
      </c>
      <c r="F63" s="1">
        <v>62.5</v>
      </c>
      <c r="G63" s="1">
        <v>71</v>
      </c>
      <c r="H63" s="1">
        <f t="shared" si="1"/>
        <v>283.5</v>
      </c>
      <c r="I63" s="55" t="s">
        <v>307</v>
      </c>
    </row>
    <row r="64" spans="2:9" x14ac:dyDescent="0.25">
      <c r="B64" s="12" t="s">
        <v>31</v>
      </c>
      <c r="C64" s="36" t="s">
        <v>31</v>
      </c>
      <c r="D64" s="1">
        <v>27</v>
      </c>
      <c r="E64" s="1">
        <v>50</v>
      </c>
      <c r="F64" s="1">
        <v>49.7</v>
      </c>
      <c r="G64" s="1">
        <v>28</v>
      </c>
      <c r="H64" s="1">
        <f t="shared" si="1"/>
        <v>154.69999999999999</v>
      </c>
      <c r="I64" s="55" t="s">
        <v>306</v>
      </c>
    </row>
    <row r="65" spans="2:9" x14ac:dyDescent="0.25">
      <c r="B65" s="12" t="s">
        <v>127</v>
      </c>
      <c r="C65" s="36" t="s">
        <v>127</v>
      </c>
      <c r="D65" s="1">
        <v>38</v>
      </c>
      <c r="E65" s="2" t="s">
        <v>195</v>
      </c>
      <c r="F65" s="1">
        <v>36.4</v>
      </c>
      <c r="G65" s="1">
        <v>37</v>
      </c>
      <c r="H65" s="2" t="s">
        <v>195</v>
      </c>
      <c r="I65" s="55"/>
    </row>
    <row r="66" spans="2:9" x14ac:dyDescent="0.25">
      <c r="B66" s="12" t="s">
        <v>224</v>
      </c>
      <c r="C66" s="36" t="s">
        <v>119</v>
      </c>
      <c r="D66" s="1">
        <v>60</v>
      </c>
      <c r="E66" s="1">
        <v>50</v>
      </c>
      <c r="F66" s="1">
        <v>39.1</v>
      </c>
      <c r="G66" s="1">
        <v>53</v>
      </c>
      <c r="H66" s="1">
        <f>D66+E66+F66+G66</f>
        <v>202.1</v>
      </c>
      <c r="I66" s="55" t="s">
        <v>305</v>
      </c>
    </row>
    <row r="67" spans="2:9" x14ac:dyDescent="0.25">
      <c r="B67" s="12" t="s">
        <v>295</v>
      </c>
      <c r="C67" s="36" t="s">
        <v>120</v>
      </c>
      <c r="D67" s="1">
        <v>88</v>
      </c>
      <c r="E67" s="1">
        <v>90</v>
      </c>
      <c r="F67" s="1">
        <v>62.7</v>
      </c>
      <c r="G67" s="1">
        <v>78</v>
      </c>
      <c r="H67" s="1">
        <f>D67+E67+F67+G67</f>
        <v>318.7</v>
      </c>
      <c r="I67" s="55" t="s">
        <v>307</v>
      </c>
    </row>
    <row r="68" spans="2:9" x14ac:dyDescent="0.25">
      <c r="B68" s="12" t="s">
        <v>32</v>
      </c>
      <c r="C68" s="36" t="s">
        <v>32</v>
      </c>
      <c r="D68" s="1">
        <v>50</v>
      </c>
      <c r="E68" s="1">
        <v>70</v>
      </c>
      <c r="F68" s="1">
        <v>27.7</v>
      </c>
      <c r="G68" s="1">
        <v>43</v>
      </c>
      <c r="H68" s="1">
        <f>D68+E68+F68+G68</f>
        <v>190.7</v>
      </c>
      <c r="I68" s="55" t="s">
        <v>305</v>
      </c>
    </row>
    <row r="69" spans="2:9" x14ac:dyDescent="0.25">
      <c r="B69" s="12" t="s">
        <v>225</v>
      </c>
      <c r="C69" s="36" t="s">
        <v>121</v>
      </c>
      <c r="D69" s="1">
        <v>63</v>
      </c>
      <c r="E69" s="1">
        <v>30</v>
      </c>
      <c r="F69" s="1">
        <v>56.2</v>
      </c>
      <c r="G69" s="1">
        <v>49</v>
      </c>
      <c r="H69" s="1">
        <f>D69+E69+F69+G69</f>
        <v>198.2</v>
      </c>
      <c r="I69" s="55" t="s">
        <v>305</v>
      </c>
    </row>
    <row r="70" spans="2:9" x14ac:dyDescent="0.25">
      <c r="B70" s="12" t="s">
        <v>33</v>
      </c>
      <c r="C70" s="36" t="s">
        <v>33</v>
      </c>
      <c r="D70" s="1">
        <v>68</v>
      </c>
      <c r="E70" s="2" t="s">
        <v>195</v>
      </c>
      <c r="F70" s="1">
        <v>47.9</v>
      </c>
      <c r="G70" s="1">
        <v>53</v>
      </c>
      <c r="H70" s="2" t="s">
        <v>195</v>
      </c>
      <c r="I70" s="55"/>
    </row>
    <row r="71" spans="2:9" x14ac:dyDescent="0.25">
      <c r="B71" s="12" t="s">
        <v>34</v>
      </c>
      <c r="C71" s="36" t="s">
        <v>34</v>
      </c>
      <c r="D71" s="1">
        <v>25</v>
      </c>
      <c r="E71" s="1">
        <v>10</v>
      </c>
      <c r="F71" s="1">
        <v>28</v>
      </c>
      <c r="G71" s="1">
        <v>23</v>
      </c>
      <c r="H71" s="1">
        <f>D71+E71+F71+G71</f>
        <v>86</v>
      </c>
      <c r="I71" s="55" t="s">
        <v>306</v>
      </c>
    </row>
    <row r="72" spans="2:9" x14ac:dyDescent="0.25">
      <c r="B72" s="12" t="s">
        <v>35</v>
      </c>
      <c r="C72" s="36" t="s">
        <v>35</v>
      </c>
      <c r="D72" s="1">
        <v>17</v>
      </c>
      <c r="E72" s="1">
        <v>30</v>
      </c>
      <c r="F72" s="1">
        <v>31.6</v>
      </c>
      <c r="G72" s="1">
        <v>26</v>
      </c>
      <c r="H72" s="1">
        <f>D72+E72+F72+G72</f>
        <v>104.6</v>
      </c>
      <c r="I72" s="55" t="s">
        <v>306</v>
      </c>
    </row>
    <row r="73" spans="2:9" x14ac:dyDescent="0.25">
      <c r="B73" s="12" t="s">
        <v>36</v>
      </c>
      <c r="C73" s="36" t="s">
        <v>36</v>
      </c>
      <c r="D73" s="1">
        <v>17</v>
      </c>
      <c r="E73" s="2" t="s">
        <v>195</v>
      </c>
      <c r="F73" s="1">
        <v>40.200000000000003</v>
      </c>
      <c r="G73" s="1">
        <v>22</v>
      </c>
      <c r="H73" s="2" t="s">
        <v>195</v>
      </c>
      <c r="I73" s="55"/>
    </row>
    <row r="74" spans="2:9" x14ac:dyDescent="0.25">
      <c r="B74" s="12" t="s">
        <v>37</v>
      </c>
      <c r="C74" s="36" t="s">
        <v>37</v>
      </c>
      <c r="D74" s="1">
        <v>44</v>
      </c>
      <c r="E74" s="2" t="s">
        <v>195</v>
      </c>
      <c r="F74" s="1">
        <v>38.5</v>
      </c>
      <c r="G74" s="1">
        <v>40</v>
      </c>
      <c r="H74" s="2" t="s">
        <v>195</v>
      </c>
      <c r="I74" s="55"/>
    </row>
    <row r="75" spans="2:9" x14ac:dyDescent="0.25">
      <c r="B75" s="12" t="s">
        <v>38</v>
      </c>
      <c r="C75" s="36" t="s">
        <v>38</v>
      </c>
      <c r="D75" s="1">
        <v>8</v>
      </c>
      <c r="E75" s="1">
        <v>5</v>
      </c>
      <c r="F75" s="1">
        <v>26.1</v>
      </c>
      <c r="G75" s="1">
        <v>17</v>
      </c>
      <c r="H75" s="1">
        <f>D75+E75+F75+G75</f>
        <v>56.1</v>
      </c>
      <c r="I75" s="55" t="s">
        <v>304</v>
      </c>
    </row>
    <row r="76" spans="2:9" x14ac:dyDescent="0.25">
      <c r="B76" s="12" t="s">
        <v>39</v>
      </c>
      <c r="C76" s="36" t="s">
        <v>39</v>
      </c>
      <c r="D76" s="3">
        <v>25</v>
      </c>
      <c r="E76" s="3">
        <v>10</v>
      </c>
      <c r="F76" s="1">
        <v>36.5</v>
      </c>
      <c r="G76" s="1">
        <v>23</v>
      </c>
      <c r="H76" s="1">
        <f>D76+E76+F76+G76</f>
        <v>94.5</v>
      </c>
      <c r="I76" s="55" t="s">
        <v>306</v>
      </c>
    </row>
    <row r="77" spans="2:9" x14ac:dyDescent="0.25">
      <c r="B77" s="12" t="s">
        <v>226</v>
      </c>
      <c r="C77" s="36" t="s">
        <v>186</v>
      </c>
      <c r="D77" s="1">
        <v>79</v>
      </c>
      <c r="E77" s="1">
        <v>10</v>
      </c>
      <c r="F77" s="2" t="s">
        <v>195</v>
      </c>
      <c r="G77" s="1">
        <v>75</v>
      </c>
      <c r="H77" s="2" t="s">
        <v>195</v>
      </c>
      <c r="I77" s="55"/>
    </row>
    <row r="78" spans="2:9" x14ac:dyDescent="0.25">
      <c r="B78" s="12" t="s">
        <v>297</v>
      </c>
      <c r="C78" s="36" t="s">
        <v>122</v>
      </c>
      <c r="D78" s="1">
        <v>63</v>
      </c>
      <c r="E78" s="1">
        <v>30</v>
      </c>
      <c r="F78" s="1">
        <v>55.1</v>
      </c>
      <c r="G78" s="1">
        <v>42</v>
      </c>
      <c r="H78" s="1">
        <f t="shared" ref="H78:H91" si="2">D78+E78+F78+G78</f>
        <v>190.1</v>
      </c>
      <c r="I78" s="55" t="s">
        <v>305</v>
      </c>
    </row>
    <row r="79" spans="2:9" x14ac:dyDescent="0.25">
      <c r="B79" s="12" t="s">
        <v>231</v>
      </c>
      <c r="C79" s="36" t="s">
        <v>123</v>
      </c>
      <c r="D79" s="1">
        <v>93</v>
      </c>
      <c r="E79" s="1">
        <v>90</v>
      </c>
      <c r="F79" s="1">
        <v>62.8</v>
      </c>
      <c r="G79" s="1">
        <v>72</v>
      </c>
      <c r="H79" s="1">
        <f t="shared" si="2"/>
        <v>317.8</v>
      </c>
      <c r="I79" s="55" t="s">
        <v>307</v>
      </c>
    </row>
    <row r="80" spans="2:9" x14ac:dyDescent="0.25">
      <c r="B80" s="12" t="s">
        <v>227</v>
      </c>
      <c r="C80" s="36" t="s">
        <v>124</v>
      </c>
      <c r="D80" s="1">
        <v>47.87</v>
      </c>
      <c r="E80" s="1">
        <v>10</v>
      </c>
      <c r="F80" s="1">
        <v>18.899999999999999</v>
      </c>
      <c r="G80" s="1">
        <v>39</v>
      </c>
      <c r="H80" s="1">
        <f t="shared" si="2"/>
        <v>115.77</v>
      </c>
      <c r="I80" s="55" t="s">
        <v>306</v>
      </c>
    </row>
    <row r="81" spans="2:9" x14ac:dyDescent="0.25">
      <c r="B81" s="12" t="s">
        <v>228</v>
      </c>
      <c r="C81" s="36" t="s">
        <v>125</v>
      </c>
      <c r="D81" s="1">
        <v>48</v>
      </c>
      <c r="E81" s="1">
        <v>10</v>
      </c>
      <c r="F81" s="1">
        <v>28.2</v>
      </c>
      <c r="G81" s="1">
        <v>34</v>
      </c>
      <c r="H81" s="1">
        <f t="shared" si="2"/>
        <v>120.2</v>
      </c>
      <c r="I81" s="55" t="s">
        <v>306</v>
      </c>
    </row>
    <row r="82" spans="2:9" x14ac:dyDescent="0.25">
      <c r="B82" s="12" t="s">
        <v>126</v>
      </c>
      <c r="C82" s="36" t="s">
        <v>126</v>
      </c>
      <c r="D82" s="1">
        <v>12</v>
      </c>
      <c r="E82" s="1">
        <v>10</v>
      </c>
      <c r="F82" s="1">
        <v>34.5</v>
      </c>
      <c r="G82" s="1">
        <v>24</v>
      </c>
      <c r="H82" s="1">
        <f t="shared" si="2"/>
        <v>80.5</v>
      </c>
      <c r="I82" s="55" t="s">
        <v>306</v>
      </c>
    </row>
    <row r="83" spans="2:9" x14ac:dyDescent="0.25">
      <c r="B83" s="12" t="s">
        <v>40</v>
      </c>
      <c r="C83" s="36" t="s">
        <v>229</v>
      </c>
      <c r="D83" s="1">
        <v>10</v>
      </c>
      <c r="E83" s="1">
        <v>10</v>
      </c>
      <c r="F83" s="1">
        <v>27.8</v>
      </c>
      <c r="G83" s="1">
        <v>23</v>
      </c>
      <c r="H83" s="1">
        <f t="shared" si="2"/>
        <v>70.8</v>
      </c>
      <c r="I83" s="55" t="s">
        <v>304</v>
      </c>
    </row>
    <row r="84" spans="2:9" x14ac:dyDescent="0.25">
      <c r="B84" s="12" t="s">
        <v>230</v>
      </c>
      <c r="C84" s="36" t="s">
        <v>128</v>
      </c>
      <c r="D84" s="1">
        <v>91</v>
      </c>
      <c r="E84" s="1">
        <v>90</v>
      </c>
      <c r="F84" s="1">
        <v>57.4</v>
      </c>
      <c r="G84" s="1">
        <v>77</v>
      </c>
      <c r="H84" s="1">
        <f t="shared" si="2"/>
        <v>315.39999999999998</v>
      </c>
      <c r="I84" s="55" t="s">
        <v>307</v>
      </c>
    </row>
    <row r="85" spans="2:9" x14ac:dyDescent="0.25">
      <c r="B85" s="12" t="s">
        <v>41</v>
      </c>
      <c r="C85" s="36" t="s">
        <v>41</v>
      </c>
      <c r="D85" s="1">
        <v>69</v>
      </c>
      <c r="E85" s="1">
        <v>70</v>
      </c>
      <c r="F85" s="1">
        <v>48.2</v>
      </c>
      <c r="G85" s="1">
        <v>62</v>
      </c>
      <c r="H85" s="1">
        <f t="shared" si="2"/>
        <v>249.2</v>
      </c>
      <c r="I85" s="55" t="s">
        <v>307</v>
      </c>
    </row>
    <row r="86" spans="2:9" x14ac:dyDescent="0.25">
      <c r="B86" s="12" t="s">
        <v>232</v>
      </c>
      <c r="C86" s="36" t="s">
        <v>129</v>
      </c>
      <c r="D86" s="1">
        <v>67</v>
      </c>
      <c r="E86" s="1">
        <v>90</v>
      </c>
      <c r="F86" s="1">
        <v>57.7</v>
      </c>
      <c r="G86" s="1">
        <v>56</v>
      </c>
      <c r="H86" s="1">
        <f t="shared" si="2"/>
        <v>270.7</v>
      </c>
      <c r="I86" s="55" t="s">
        <v>307</v>
      </c>
    </row>
    <row r="87" spans="2:9" x14ac:dyDescent="0.25">
      <c r="B87" s="12" t="s">
        <v>42</v>
      </c>
      <c r="C87" s="36" t="s">
        <v>42</v>
      </c>
      <c r="D87" s="1">
        <v>60</v>
      </c>
      <c r="E87" s="1">
        <v>50</v>
      </c>
      <c r="F87" s="1">
        <v>45.6</v>
      </c>
      <c r="G87" s="1">
        <v>44</v>
      </c>
      <c r="H87" s="1">
        <f t="shared" si="2"/>
        <v>199.6</v>
      </c>
      <c r="I87" s="55" t="s">
        <v>305</v>
      </c>
    </row>
    <row r="88" spans="2:9" x14ac:dyDescent="0.25">
      <c r="B88" s="12" t="s">
        <v>4</v>
      </c>
      <c r="C88" s="37" t="s">
        <v>4</v>
      </c>
      <c r="D88" s="1">
        <v>90</v>
      </c>
      <c r="E88" s="1">
        <v>70</v>
      </c>
      <c r="F88" s="1">
        <v>57.2</v>
      </c>
      <c r="G88" s="1">
        <v>73</v>
      </c>
      <c r="H88" s="1">
        <f t="shared" si="2"/>
        <v>290.2</v>
      </c>
      <c r="I88" s="55" t="s">
        <v>307</v>
      </c>
    </row>
    <row r="89" spans="2:9" x14ac:dyDescent="0.25">
      <c r="B89" s="12" t="s">
        <v>234</v>
      </c>
      <c r="C89" s="36" t="s">
        <v>130</v>
      </c>
      <c r="D89" s="1">
        <v>49</v>
      </c>
      <c r="E89" s="1">
        <v>10</v>
      </c>
      <c r="F89" s="1">
        <v>43.6</v>
      </c>
      <c r="G89" s="1">
        <v>46</v>
      </c>
      <c r="H89" s="1">
        <f t="shared" si="2"/>
        <v>148.6</v>
      </c>
      <c r="I89" s="55" t="s">
        <v>306</v>
      </c>
    </row>
    <row r="90" spans="2:9" x14ac:dyDescent="0.25">
      <c r="B90" s="12" t="s">
        <v>239</v>
      </c>
      <c r="C90" s="36" t="s">
        <v>131</v>
      </c>
      <c r="D90" s="1">
        <v>41</v>
      </c>
      <c r="E90" s="1">
        <v>10</v>
      </c>
      <c r="F90" s="1">
        <v>40.9</v>
      </c>
      <c r="G90" s="1">
        <v>39</v>
      </c>
      <c r="H90" s="1">
        <f t="shared" si="2"/>
        <v>130.9</v>
      </c>
      <c r="I90" s="55" t="s">
        <v>306</v>
      </c>
    </row>
    <row r="91" spans="2:9" x14ac:dyDescent="0.25">
      <c r="B91" s="12" t="s">
        <v>43</v>
      </c>
      <c r="C91" s="36" t="s">
        <v>43</v>
      </c>
      <c r="D91" s="1">
        <v>33</v>
      </c>
      <c r="E91" s="1">
        <v>30</v>
      </c>
      <c r="F91" s="1">
        <v>30.8</v>
      </c>
      <c r="G91" s="1">
        <v>31</v>
      </c>
      <c r="H91" s="1">
        <f t="shared" si="2"/>
        <v>124.8</v>
      </c>
      <c r="I91" s="55" t="s">
        <v>306</v>
      </c>
    </row>
    <row r="92" spans="2:9" x14ac:dyDescent="0.25">
      <c r="B92" s="12" t="s">
        <v>44</v>
      </c>
      <c r="C92" s="36" t="s">
        <v>44</v>
      </c>
      <c r="D92" s="1">
        <v>68</v>
      </c>
      <c r="E92" s="2" t="s">
        <v>195</v>
      </c>
      <c r="F92" s="1">
        <v>49</v>
      </c>
      <c r="G92" s="2" t="s">
        <v>195</v>
      </c>
      <c r="H92" s="2" t="s">
        <v>195</v>
      </c>
      <c r="I92" s="55"/>
    </row>
    <row r="93" spans="2:9" x14ac:dyDescent="0.25">
      <c r="B93" s="12" t="s">
        <v>187</v>
      </c>
      <c r="C93" s="36" t="s">
        <v>187</v>
      </c>
      <c r="D93" s="1">
        <v>42</v>
      </c>
      <c r="E93" s="2" t="s">
        <v>195</v>
      </c>
      <c r="F93" s="2" t="s">
        <v>195</v>
      </c>
      <c r="G93" s="1">
        <v>41</v>
      </c>
      <c r="H93" s="2" t="s">
        <v>195</v>
      </c>
      <c r="I93" s="55"/>
    </row>
    <row r="94" spans="2:9" x14ac:dyDescent="0.25">
      <c r="B94" s="12" t="s">
        <v>45</v>
      </c>
      <c r="C94" s="36" t="s">
        <v>45</v>
      </c>
      <c r="D94" s="1">
        <v>53</v>
      </c>
      <c r="E94" s="1">
        <v>10</v>
      </c>
      <c r="F94" s="1">
        <v>42.4</v>
      </c>
      <c r="G94" s="1">
        <v>46</v>
      </c>
      <c r="H94" s="1">
        <f t="shared" ref="H94:H100" si="3">D94+E94+F94+G94</f>
        <v>151.4</v>
      </c>
      <c r="I94" s="55" t="s">
        <v>306</v>
      </c>
    </row>
    <row r="95" spans="2:9" x14ac:dyDescent="0.25">
      <c r="B95" s="12" t="s">
        <v>241</v>
      </c>
      <c r="C95" s="6" t="s">
        <v>189</v>
      </c>
      <c r="D95" s="1">
        <v>21</v>
      </c>
      <c r="E95" s="1">
        <v>30</v>
      </c>
      <c r="F95" s="1">
        <v>35.700000000000003</v>
      </c>
      <c r="G95" s="1">
        <v>26</v>
      </c>
      <c r="H95" s="1">
        <f t="shared" si="3"/>
        <v>112.7</v>
      </c>
      <c r="I95" s="55" t="s">
        <v>306</v>
      </c>
    </row>
    <row r="96" spans="2:9" x14ac:dyDescent="0.25">
      <c r="B96" s="12" t="s">
        <v>132</v>
      </c>
      <c r="C96" s="36" t="s">
        <v>132</v>
      </c>
      <c r="D96" s="1">
        <v>28</v>
      </c>
      <c r="E96" s="1">
        <v>10</v>
      </c>
      <c r="F96" s="1">
        <v>30.7</v>
      </c>
      <c r="G96" s="1">
        <v>28</v>
      </c>
      <c r="H96" s="1">
        <f t="shared" si="3"/>
        <v>96.7</v>
      </c>
      <c r="I96" s="55" t="s">
        <v>306</v>
      </c>
    </row>
    <row r="97" spans="2:9" x14ac:dyDescent="0.25">
      <c r="B97" s="12" t="s">
        <v>247</v>
      </c>
      <c r="C97" s="36" t="s">
        <v>133</v>
      </c>
      <c r="D97" s="1">
        <v>75</v>
      </c>
      <c r="E97" s="1">
        <v>70</v>
      </c>
      <c r="F97" s="1">
        <v>61.1</v>
      </c>
      <c r="G97" s="1">
        <v>60</v>
      </c>
      <c r="H97" s="1">
        <f t="shared" si="3"/>
        <v>266.10000000000002</v>
      </c>
      <c r="I97" s="55" t="s">
        <v>307</v>
      </c>
    </row>
    <row r="98" spans="2:9" x14ac:dyDescent="0.25">
      <c r="B98" s="12" t="s">
        <v>248</v>
      </c>
      <c r="C98" s="36" t="s">
        <v>134</v>
      </c>
      <c r="D98" s="1">
        <v>15</v>
      </c>
      <c r="E98" s="1">
        <v>30</v>
      </c>
      <c r="F98" s="1">
        <v>32.200000000000003</v>
      </c>
      <c r="G98" s="1">
        <v>24</v>
      </c>
      <c r="H98" s="1">
        <f t="shared" si="3"/>
        <v>101.2</v>
      </c>
      <c r="I98" s="55" t="s">
        <v>306</v>
      </c>
    </row>
    <row r="99" spans="2:9" x14ac:dyDescent="0.25">
      <c r="B99" s="12" t="s">
        <v>46</v>
      </c>
      <c r="C99" s="36" t="s">
        <v>46</v>
      </c>
      <c r="D99" s="1">
        <v>36</v>
      </c>
      <c r="E99" s="1">
        <v>30</v>
      </c>
      <c r="F99" s="1">
        <v>32.299999999999997</v>
      </c>
      <c r="G99" s="1">
        <v>39</v>
      </c>
      <c r="H99" s="1">
        <f t="shared" si="3"/>
        <v>137.30000000000001</v>
      </c>
      <c r="I99" s="55" t="s">
        <v>306</v>
      </c>
    </row>
    <row r="100" spans="2:9" x14ac:dyDescent="0.25">
      <c r="B100" s="12" t="s">
        <v>47</v>
      </c>
      <c r="C100" s="36" t="s">
        <v>47</v>
      </c>
      <c r="D100" s="1">
        <v>24</v>
      </c>
      <c r="E100" s="1">
        <v>30</v>
      </c>
      <c r="F100" s="1">
        <v>24.9</v>
      </c>
      <c r="G100" s="1">
        <v>25</v>
      </c>
      <c r="H100" s="1">
        <f t="shared" si="3"/>
        <v>103.9</v>
      </c>
      <c r="I100" s="55" t="s">
        <v>306</v>
      </c>
    </row>
    <row r="101" spans="2:9" x14ac:dyDescent="0.25">
      <c r="B101" s="12" t="s">
        <v>249</v>
      </c>
      <c r="C101" s="36" t="s">
        <v>135</v>
      </c>
      <c r="D101" s="1">
        <v>4</v>
      </c>
      <c r="E101" s="1">
        <v>5</v>
      </c>
      <c r="F101" s="2" t="s">
        <v>195</v>
      </c>
      <c r="G101" s="1">
        <v>18</v>
      </c>
      <c r="H101" s="2" t="s">
        <v>195</v>
      </c>
      <c r="I101" s="55"/>
    </row>
    <row r="102" spans="2:9" x14ac:dyDescent="0.25">
      <c r="B102" s="12" t="s">
        <v>48</v>
      </c>
      <c r="C102" s="36" t="s">
        <v>48</v>
      </c>
      <c r="D102" s="1">
        <v>95</v>
      </c>
      <c r="E102" s="2" t="s">
        <v>195</v>
      </c>
      <c r="F102" s="2" t="s">
        <v>195</v>
      </c>
      <c r="G102" s="2" t="s">
        <v>195</v>
      </c>
      <c r="H102" s="2" t="s">
        <v>195</v>
      </c>
      <c r="I102" s="55"/>
    </row>
    <row r="103" spans="2:9" x14ac:dyDescent="0.25">
      <c r="B103" s="12" t="s">
        <v>250</v>
      </c>
      <c r="C103" s="36" t="s">
        <v>136</v>
      </c>
      <c r="D103" s="1">
        <v>80</v>
      </c>
      <c r="E103" s="1">
        <v>70</v>
      </c>
      <c r="F103" s="1">
        <v>55.9</v>
      </c>
      <c r="G103" s="1">
        <v>61</v>
      </c>
      <c r="H103" s="1">
        <f>D103+E103+F103+G103</f>
        <v>266.89999999999998</v>
      </c>
      <c r="I103" s="55" t="s">
        <v>307</v>
      </c>
    </row>
    <row r="104" spans="2:9" x14ac:dyDescent="0.25">
      <c r="B104" s="12" t="s">
        <v>251</v>
      </c>
      <c r="C104" s="36" t="s">
        <v>137</v>
      </c>
      <c r="D104" s="1">
        <v>96</v>
      </c>
      <c r="E104" s="2" t="s">
        <v>195</v>
      </c>
      <c r="F104" s="1">
        <v>72.3</v>
      </c>
      <c r="G104" s="1">
        <v>78</v>
      </c>
      <c r="H104" s="2" t="s">
        <v>195</v>
      </c>
      <c r="I104" s="55"/>
    </row>
    <row r="105" spans="2:9" x14ac:dyDescent="0.25">
      <c r="B105" s="12" t="s">
        <v>252</v>
      </c>
      <c r="C105" s="36" t="s">
        <v>138</v>
      </c>
      <c r="D105" s="1">
        <v>23</v>
      </c>
      <c r="E105" s="1">
        <v>50</v>
      </c>
      <c r="F105" s="1">
        <v>28</v>
      </c>
      <c r="G105" s="1">
        <v>25</v>
      </c>
      <c r="H105" s="1">
        <f>D105+E105+F105+G105</f>
        <v>126</v>
      </c>
      <c r="I105" s="55" t="s">
        <v>306</v>
      </c>
    </row>
    <row r="106" spans="2:9" x14ac:dyDescent="0.25">
      <c r="B106" s="12" t="s">
        <v>49</v>
      </c>
      <c r="C106" s="36" t="s">
        <v>49</v>
      </c>
      <c r="D106" s="1">
        <v>35</v>
      </c>
      <c r="E106" s="1">
        <v>70</v>
      </c>
      <c r="F106" s="1">
        <v>40.6</v>
      </c>
      <c r="G106" s="1">
        <v>34</v>
      </c>
      <c r="H106" s="1">
        <f>D106+E106+F106+G106</f>
        <v>179.6</v>
      </c>
      <c r="I106" s="55" t="s">
        <v>305</v>
      </c>
    </row>
    <row r="107" spans="2:9" x14ac:dyDescent="0.25">
      <c r="B107" s="12" t="s">
        <v>5</v>
      </c>
      <c r="C107" s="36" t="s">
        <v>5</v>
      </c>
      <c r="D107" s="1">
        <v>64</v>
      </c>
      <c r="E107" s="1">
        <v>10</v>
      </c>
      <c r="F107" s="1">
        <v>35</v>
      </c>
      <c r="G107" s="1">
        <v>50</v>
      </c>
      <c r="H107" s="1">
        <f>D107+E107+F107+G107</f>
        <v>159</v>
      </c>
      <c r="I107" s="55" t="s">
        <v>306</v>
      </c>
    </row>
    <row r="108" spans="2:9" x14ac:dyDescent="0.25">
      <c r="B108" s="12" t="s">
        <v>253</v>
      </c>
      <c r="C108" s="36" t="s">
        <v>139</v>
      </c>
      <c r="D108" s="1">
        <v>46</v>
      </c>
      <c r="E108" s="2" t="s">
        <v>195</v>
      </c>
      <c r="F108" s="1">
        <v>37.4</v>
      </c>
      <c r="G108" s="1">
        <v>39</v>
      </c>
      <c r="H108" s="2" t="s">
        <v>195</v>
      </c>
      <c r="I108" s="55"/>
    </row>
    <row r="109" spans="2:9" x14ac:dyDescent="0.25">
      <c r="B109" s="12" t="s">
        <v>50</v>
      </c>
      <c r="C109" s="36" t="s">
        <v>50</v>
      </c>
      <c r="D109" s="1">
        <v>17</v>
      </c>
      <c r="E109" s="1">
        <v>30</v>
      </c>
      <c r="F109" s="1">
        <v>28.5</v>
      </c>
      <c r="G109" s="1">
        <v>28</v>
      </c>
      <c r="H109" s="1">
        <f>D109+E109+F109+G109</f>
        <v>103.5</v>
      </c>
      <c r="I109" s="55" t="s">
        <v>306</v>
      </c>
    </row>
    <row r="110" spans="2:9" x14ac:dyDescent="0.25">
      <c r="B110" s="12" t="s">
        <v>51</v>
      </c>
      <c r="C110" s="36" t="s">
        <v>51</v>
      </c>
      <c r="D110" s="1">
        <v>75</v>
      </c>
      <c r="E110" s="2" t="s">
        <v>195</v>
      </c>
      <c r="F110" s="1">
        <v>75.2</v>
      </c>
      <c r="G110" s="1">
        <v>51</v>
      </c>
      <c r="H110" s="2" t="s">
        <v>195</v>
      </c>
      <c r="I110" s="55"/>
    </row>
    <row r="111" spans="2:9" x14ac:dyDescent="0.25">
      <c r="B111" s="12" t="s">
        <v>255</v>
      </c>
      <c r="C111" s="36" t="s">
        <v>140</v>
      </c>
      <c r="D111" s="1">
        <v>68</v>
      </c>
      <c r="E111" s="2" t="s">
        <v>195</v>
      </c>
      <c r="F111" s="1">
        <v>36.200000000000003</v>
      </c>
      <c r="G111" s="2" t="s">
        <v>195</v>
      </c>
      <c r="H111" s="2" t="s">
        <v>195</v>
      </c>
      <c r="I111" s="55"/>
    </row>
    <row r="112" spans="2:9" x14ac:dyDescent="0.25">
      <c r="B112" s="12" t="s">
        <v>256</v>
      </c>
      <c r="C112" s="36" t="s">
        <v>141</v>
      </c>
      <c r="D112" s="1">
        <v>24</v>
      </c>
      <c r="E112" s="1">
        <v>30</v>
      </c>
      <c r="F112" s="1">
        <v>28.1</v>
      </c>
      <c r="G112" s="1">
        <v>30</v>
      </c>
      <c r="H112" s="1">
        <f>D112+E112+F112+G112</f>
        <v>112.1</v>
      </c>
      <c r="I112" s="55" t="s">
        <v>306</v>
      </c>
    </row>
    <row r="113" spans="2:9" x14ac:dyDescent="0.25">
      <c r="B113" s="12" t="s">
        <v>52</v>
      </c>
      <c r="C113" s="36" t="s">
        <v>52</v>
      </c>
      <c r="D113" s="1">
        <v>74</v>
      </c>
      <c r="E113" s="1">
        <v>50</v>
      </c>
      <c r="F113" s="1">
        <v>44.8</v>
      </c>
      <c r="G113" s="1">
        <v>51</v>
      </c>
      <c r="H113" s="1">
        <f>D113+E113+F113+G113</f>
        <v>219.8</v>
      </c>
      <c r="I113" s="55" t="s">
        <v>305</v>
      </c>
    </row>
    <row r="114" spans="2:9" x14ac:dyDescent="0.25">
      <c r="B114" s="12" t="s">
        <v>257</v>
      </c>
      <c r="C114" s="36" t="s">
        <v>142</v>
      </c>
      <c r="D114" s="1">
        <v>32</v>
      </c>
      <c r="E114" s="1">
        <v>50</v>
      </c>
      <c r="F114" s="1">
        <v>45.5</v>
      </c>
      <c r="G114" s="1">
        <v>31</v>
      </c>
      <c r="H114" s="1">
        <f>D114+E114+F114+G114</f>
        <v>158.5</v>
      </c>
      <c r="I114" s="55" t="s">
        <v>306</v>
      </c>
    </row>
    <row r="115" spans="2:9" x14ac:dyDescent="0.25">
      <c r="B115" s="12" t="s">
        <v>258</v>
      </c>
      <c r="C115" s="36" t="s">
        <v>143</v>
      </c>
      <c r="D115" s="1">
        <v>69</v>
      </c>
      <c r="E115" s="2" t="s">
        <v>195</v>
      </c>
      <c r="F115" s="1">
        <v>37.4</v>
      </c>
      <c r="G115" s="2" t="s">
        <v>195</v>
      </c>
      <c r="H115" s="2" t="s">
        <v>195</v>
      </c>
      <c r="I115" s="55"/>
    </row>
    <row r="116" spans="2:9" x14ac:dyDescent="0.25">
      <c r="B116" s="12" t="s">
        <v>260</v>
      </c>
      <c r="C116" s="36" t="s">
        <v>154</v>
      </c>
      <c r="D116" s="1">
        <v>42</v>
      </c>
      <c r="E116" s="1">
        <v>70</v>
      </c>
      <c r="F116" s="1">
        <v>42.7</v>
      </c>
      <c r="G116" s="1">
        <v>42</v>
      </c>
      <c r="H116" s="1">
        <f>D116+E116+F116+G116</f>
        <v>196.7</v>
      </c>
      <c r="I116" s="55" t="s">
        <v>305</v>
      </c>
    </row>
    <row r="117" spans="2:9" x14ac:dyDescent="0.25">
      <c r="B117" s="12" t="s">
        <v>53</v>
      </c>
      <c r="C117" s="36" t="s">
        <v>53</v>
      </c>
      <c r="D117" s="1">
        <v>89</v>
      </c>
      <c r="E117" s="2" t="s">
        <v>195</v>
      </c>
      <c r="F117" s="2" t="s">
        <v>195</v>
      </c>
      <c r="G117" s="2" t="s">
        <v>195</v>
      </c>
      <c r="H117" s="2" t="s">
        <v>195</v>
      </c>
      <c r="I117" s="55"/>
    </row>
    <row r="118" spans="2:9" x14ac:dyDescent="0.25">
      <c r="B118" s="12" t="s">
        <v>261</v>
      </c>
      <c r="C118" s="36" t="s">
        <v>144</v>
      </c>
      <c r="D118" s="1">
        <v>46</v>
      </c>
      <c r="E118" s="2" t="s">
        <v>195</v>
      </c>
      <c r="F118" s="1">
        <v>29.6</v>
      </c>
      <c r="G118" s="1">
        <v>33</v>
      </c>
      <c r="H118" s="2" t="s">
        <v>195</v>
      </c>
      <c r="I118" s="55"/>
    </row>
    <row r="119" spans="2:9" x14ac:dyDescent="0.25">
      <c r="B119" s="12" t="s">
        <v>54</v>
      </c>
      <c r="C119" s="36" t="s">
        <v>54</v>
      </c>
      <c r="D119" s="1">
        <v>54</v>
      </c>
      <c r="E119" s="1">
        <v>50</v>
      </c>
      <c r="F119" s="1">
        <v>46.9</v>
      </c>
      <c r="G119" s="1">
        <v>46</v>
      </c>
      <c r="H119" s="1">
        <f>D119+E119+F119+G119</f>
        <v>196.9</v>
      </c>
      <c r="I119" s="55" t="s">
        <v>305</v>
      </c>
    </row>
    <row r="120" spans="2:9" x14ac:dyDescent="0.25">
      <c r="B120" s="12" t="s">
        <v>254</v>
      </c>
      <c r="C120" s="36" t="s">
        <v>145</v>
      </c>
      <c r="D120" s="1">
        <v>42</v>
      </c>
      <c r="E120" s="1">
        <v>50</v>
      </c>
      <c r="F120" s="1">
        <v>28.4</v>
      </c>
      <c r="G120" s="1">
        <v>38</v>
      </c>
      <c r="H120" s="1">
        <f>D120+E120+F120+G120</f>
        <v>158.4</v>
      </c>
      <c r="I120" s="55" t="s">
        <v>306</v>
      </c>
    </row>
    <row r="121" spans="2:9" x14ac:dyDescent="0.25">
      <c r="B121" s="12" t="s">
        <v>259</v>
      </c>
      <c r="C121" s="36" t="s">
        <v>146</v>
      </c>
      <c r="D121" s="1">
        <v>22</v>
      </c>
      <c r="E121" s="1">
        <v>50</v>
      </c>
      <c r="F121" s="1">
        <v>31.7</v>
      </c>
      <c r="G121" s="1">
        <v>25</v>
      </c>
      <c r="H121" s="1">
        <f>D121+E121+F121+G121</f>
        <v>128.69999999999999</v>
      </c>
      <c r="I121" s="55" t="s">
        <v>306</v>
      </c>
    </row>
    <row r="122" spans="2:9" x14ac:dyDescent="0.25">
      <c r="B122" s="12" t="s">
        <v>6</v>
      </c>
      <c r="C122" s="36" t="s">
        <v>6</v>
      </c>
      <c r="D122" s="1">
        <v>6</v>
      </c>
      <c r="E122" s="1">
        <v>5</v>
      </c>
      <c r="F122" s="1">
        <v>19.399999999999999</v>
      </c>
      <c r="G122" s="1">
        <v>20</v>
      </c>
      <c r="H122" s="1">
        <f>D122+E122+F122+G122</f>
        <v>50.4</v>
      </c>
      <c r="I122" s="55" t="s">
        <v>304</v>
      </c>
    </row>
    <row r="123" spans="2:9" x14ac:dyDescent="0.25">
      <c r="B123" s="12" t="s">
        <v>55</v>
      </c>
      <c r="C123" s="36" t="s">
        <v>55</v>
      </c>
      <c r="D123" s="1">
        <v>60</v>
      </c>
      <c r="E123" s="1">
        <v>50</v>
      </c>
      <c r="F123" s="1">
        <v>50.9</v>
      </c>
      <c r="G123" s="1">
        <v>49</v>
      </c>
      <c r="H123" s="1">
        <f>D123+E123+F123+G123</f>
        <v>209.9</v>
      </c>
      <c r="I123" s="55" t="s">
        <v>305</v>
      </c>
    </row>
    <row r="124" spans="2:9" x14ac:dyDescent="0.25">
      <c r="B124" s="12" t="s">
        <v>56</v>
      </c>
      <c r="C124" s="36" t="s">
        <v>56</v>
      </c>
      <c r="D124" s="1">
        <v>64</v>
      </c>
      <c r="E124" s="2" t="s">
        <v>195</v>
      </c>
      <c r="F124" s="2" t="s">
        <v>195</v>
      </c>
      <c r="G124" s="2" t="s">
        <v>195</v>
      </c>
      <c r="H124" s="2" t="s">
        <v>195</v>
      </c>
      <c r="I124" s="55"/>
    </row>
    <row r="125" spans="2:9" x14ac:dyDescent="0.25">
      <c r="B125" s="12" t="s">
        <v>57</v>
      </c>
      <c r="C125" s="36" t="s">
        <v>57</v>
      </c>
      <c r="D125" s="1">
        <v>33</v>
      </c>
      <c r="E125" s="1">
        <v>50</v>
      </c>
      <c r="F125" s="1">
        <v>28.3</v>
      </c>
      <c r="G125" s="1">
        <v>35</v>
      </c>
      <c r="H125" s="1">
        <f>D125+E125+F125+G125</f>
        <v>146.30000000000001</v>
      </c>
      <c r="I125" s="55" t="s">
        <v>306</v>
      </c>
    </row>
    <row r="126" spans="2:9" x14ac:dyDescent="0.25">
      <c r="B126" s="12" t="s">
        <v>262</v>
      </c>
      <c r="C126" s="36" t="s">
        <v>147</v>
      </c>
      <c r="D126" s="1">
        <v>92</v>
      </c>
      <c r="E126" s="1">
        <v>70</v>
      </c>
      <c r="F126" s="1">
        <v>62.6</v>
      </c>
      <c r="G126" s="1">
        <v>79</v>
      </c>
      <c r="H126" s="1">
        <f>D126+E126+F126+G126</f>
        <v>303.60000000000002</v>
      </c>
      <c r="I126" s="55" t="s">
        <v>307</v>
      </c>
    </row>
    <row r="127" spans="2:9" x14ac:dyDescent="0.25">
      <c r="B127" s="12" t="s">
        <v>266</v>
      </c>
      <c r="C127" s="36" t="s">
        <v>148</v>
      </c>
      <c r="D127" s="1">
        <v>97</v>
      </c>
      <c r="E127" s="1">
        <v>70</v>
      </c>
      <c r="F127" s="1">
        <v>56.7</v>
      </c>
      <c r="G127" s="1">
        <v>85</v>
      </c>
      <c r="H127" s="1">
        <f>D127+E127+F127+G127</f>
        <v>308.7</v>
      </c>
      <c r="I127" s="55" t="s">
        <v>307</v>
      </c>
    </row>
    <row r="128" spans="2:9" x14ac:dyDescent="0.25">
      <c r="B128" s="12" t="s">
        <v>58</v>
      </c>
      <c r="C128" s="36" t="s">
        <v>58</v>
      </c>
      <c r="D128" s="1">
        <v>16</v>
      </c>
      <c r="E128" s="2" t="s">
        <v>195</v>
      </c>
      <c r="F128" s="1">
        <v>37.700000000000003</v>
      </c>
      <c r="G128" s="1">
        <v>17</v>
      </c>
      <c r="H128" s="2" t="s">
        <v>195</v>
      </c>
      <c r="I128" s="55"/>
    </row>
    <row r="129" spans="2:9" x14ac:dyDescent="0.25">
      <c r="B129" s="12" t="s">
        <v>59</v>
      </c>
      <c r="C129" s="36" t="s">
        <v>59</v>
      </c>
      <c r="D129" s="1">
        <v>27</v>
      </c>
      <c r="E129" s="1">
        <v>50</v>
      </c>
      <c r="F129" s="1">
        <v>37.700000000000003</v>
      </c>
      <c r="G129" s="1">
        <v>32</v>
      </c>
      <c r="H129" s="1">
        <f>D129+E129+F129+G129</f>
        <v>146.69999999999999</v>
      </c>
      <c r="I129" s="55" t="s">
        <v>306</v>
      </c>
    </row>
    <row r="130" spans="2:9" x14ac:dyDescent="0.25">
      <c r="B130" s="12" t="s">
        <v>60</v>
      </c>
      <c r="C130" s="36" t="s">
        <v>60</v>
      </c>
      <c r="D130" s="1">
        <v>17</v>
      </c>
      <c r="E130" s="1">
        <v>30</v>
      </c>
      <c r="F130" s="1">
        <v>28.3</v>
      </c>
      <c r="G130" s="1">
        <v>24</v>
      </c>
      <c r="H130" s="1">
        <f>D130+E130+F130+G130</f>
        <v>99.3</v>
      </c>
      <c r="I130" s="55" t="s">
        <v>306</v>
      </c>
    </row>
    <row r="131" spans="2:9" x14ac:dyDescent="0.25">
      <c r="B131" s="12" t="s">
        <v>263</v>
      </c>
      <c r="C131" s="36" t="s">
        <v>301</v>
      </c>
      <c r="D131" s="1">
        <v>7</v>
      </c>
      <c r="E131" s="2" t="s">
        <v>195</v>
      </c>
      <c r="F131" s="2" t="s">
        <v>195</v>
      </c>
      <c r="G131" s="1">
        <v>17</v>
      </c>
      <c r="H131" s="2" t="s">
        <v>195</v>
      </c>
      <c r="I131" s="55"/>
    </row>
    <row r="132" spans="2:9" x14ac:dyDescent="0.25">
      <c r="B132" s="12" t="s">
        <v>264</v>
      </c>
      <c r="C132" s="36" t="s">
        <v>149</v>
      </c>
      <c r="D132" s="1">
        <v>52</v>
      </c>
      <c r="E132" s="1">
        <v>30</v>
      </c>
      <c r="F132" s="1">
        <v>54.3</v>
      </c>
      <c r="G132" s="1">
        <v>42</v>
      </c>
      <c r="H132" s="1">
        <f>D132+E132+F132+G132</f>
        <v>178.3</v>
      </c>
      <c r="I132" s="55" t="s">
        <v>305</v>
      </c>
    </row>
    <row r="133" spans="2:9" x14ac:dyDescent="0.25">
      <c r="B133" s="12" t="s">
        <v>265</v>
      </c>
      <c r="C133" s="36" t="s">
        <v>150</v>
      </c>
      <c r="D133" s="1">
        <v>94</v>
      </c>
      <c r="E133" s="1">
        <v>90</v>
      </c>
      <c r="F133" s="1">
        <v>59.3</v>
      </c>
      <c r="G133" s="1">
        <v>84</v>
      </c>
      <c r="H133" s="1">
        <f>D133+E133+F133+G133</f>
        <v>327.3</v>
      </c>
      <c r="I133" s="55" t="s">
        <v>308</v>
      </c>
    </row>
    <row r="134" spans="2:9" x14ac:dyDescent="0.25">
      <c r="B134" s="12" t="s">
        <v>61</v>
      </c>
      <c r="C134" s="36" t="s">
        <v>61</v>
      </c>
      <c r="D134" s="1">
        <v>54</v>
      </c>
      <c r="E134" s="1">
        <v>30</v>
      </c>
      <c r="F134" s="1">
        <v>30.7</v>
      </c>
      <c r="G134" s="1">
        <v>43</v>
      </c>
      <c r="H134" s="1">
        <f>D134+E134+F134+G134</f>
        <v>157.69999999999999</v>
      </c>
      <c r="I134" s="55" t="s">
        <v>306</v>
      </c>
    </row>
    <row r="135" spans="2:9" x14ac:dyDescent="0.25">
      <c r="B135" s="12" t="s">
        <v>7</v>
      </c>
      <c r="C135" s="36" t="s">
        <v>7</v>
      </c>
      <c r="D135" s="1">
        <v>21</v>
      </c>
      <c r="E135" s="1">
        <v>10</v>
      </c>
      <c r="F135" s="1">
        <v>24.6</v>
      </c>
      <c r="G135" s="1">
        <v>29</v>
      </c>
      <c r="H135" s="1">
        <f>D135+E135+F135+G135</f>
        <v>84.6</v>
      </c>
      <c r="I135" s="55" t="s">
        <v>306</v>
      </c>
    </row>
    <row r="136" spans="2:9" x14ac:dyDescent="0.25">
      <c r="B136" s="12" t="s">
        <v>62</v>
      </c>
      <c r="C136" s="36" t="s">
        <v>62</v>
      </c>
      <c r="D136" s="1">
        <v>76</v>
      </c>
      <c r="E136" s="2" t="s">
        <v>195</v>
      </c>
      <c r="F136" s="2" t="s">
        <v>195</v>
      </c>
      <c r="G136" s="2" t="s">
        <v>195</v>
      </c>
      <c r="H136" s="2" t="s">
        <v>195</v>
      </c>
      <c r="I136" s="55"/>
    </row>
    <row r="137" spans="2:9" x14ac:dyDescent="0.25">
      <c r="B137" s="12" t="s">
        <v>63</v>
      </c>
      <c r="C137" s="36" t="s">
        <v>63</v>
      </c>
      <c r="D137" s="1">
        <v>48</v>
      </c>
      <c r="E137" s="1">
        <v>50</v>
      </c>
      <c r="F137" s="1">
        <v>50.5</v>
      </c>
      <c r="G137" s="1">
        <v>35</v>
      </c>
      <c r="H137" s="1">
        <f>D137+E137+F137+G137</f>
        <v>183.5</v>
      </c>
      <c r="I137" s="55" t="s">
        <v>305</v>
      </c>
    </row>
    <row r="138" spans="2:9" x14ac:dyDescent="0.25">
      <c r="B138" s="12" t="s">
        <v>267</v>
      </c>
      <c r="C138" s="36" t="s">
        <v>151</v>
      </c>
      <c r="D138" s="1">
        <v>29</v>
      </c>
      <c r="E138" s="2" t="s">
        <v>195</v>
      </c>
      <c r="F138" s="1">
        <v>24.8</v>
      </c>
      <c r="G138" s="1">
        <v>29</v>
      </c>
      <c r="H138" s="2" t="s">
        <v>195</v>
      </c>
      <c r="I138" s="55"/>
    </row>
    <row r="139" spans="2:9" x14ac:dyDescent="0.25">
      <c r="B139" s="12" t="s">
        <v>64</v>
      </c>
      <c r="C139" s="36" t="s">
        <v>64</v>
      </c>
      <c r="D139" s="1">
        <v>36</v>
      </c>
      <c r="E139" s="1">
        <v>50</v>
      </c>
      <c r="F139" s="1">
        <v>40.9</v>
      </c>
      <c r="G139" s="1">
        <v>28</v>
      </c>
      <c r="H139" s="1">
        <f t="shared" ref="H139:H147" si="4">D139+E139+F139+G139</f>
        <v>154.9</v>
      </c>
      <c r="I139" s="55" t="s">
        <v>306</v>
      </c>
    </row>
    <row r="140" spans="2:9" x14ac:dyDescent="0.25">
      <c r="B140" s="12" t="s">
        <v>65</v>
      </c>
      <c r="C140" s="36" t="s">
        <v>65</v>
      </c>
      <c r="D140" s="1">
        <v>38</v>
      </c>
      <c r="E140" s="1">
        <v>30</v>
      </c>
      <c r="F140" s="1">
        <v>39.799999999999997</v>
      </c>
      <c r="G140" s="1">
        <v>33</v>
      </c>
      <c r="H140" s="1">
        <f t="shared" si="4"/>
        <v>140.80000000000001</v>
      </c>
      <c r="I140" s="55" t="s">
        <v>306</v>
      </c>
    </row>
    <row r="141" spans="2:9" x14ac:dyDescent="0.25">
      <c r="B141" s="12" t="s">
        <v>221</v>
      </c>
      <c r="C141" s="36" t="s">
        <v>152</v>
      </c>
      <c r="D141" s="1">
        <v>40</v>
      </c>
      <c r="E141" s="1">
        <v>10</v>
      </c>
      <c r="F141" s="1">
        <v>28.9</v>
      </c>
      <c r="G141" s="1">
        <v>34</v>
      </c>
      <c r="H141" s="1">
        <f t="shared" si="4"/>
        <v>112.9</v>
      </c>
      <c r="I141" s="55" t="s">
        <v>306</v>
      </c>
    </row>
    <row r="142" spans="2:9" x14ac:dyDescent="0.25">
      <c r="B142" s="12" t="s">
        <v>268</v>
      </c>
      <c r="C142" s="36" t="s">
        <v>153</v>
      </c>
      <c r="D142" s="1">
        <v>66</v>
      </c>
      <c r="E142" s="1">
        <v>50</v>
      </c>
      <c r="F142" s="1">
        <v>50.6</v>
      </c>
      <c r="G142" s="1">
        <v>54</v>
      </c>
      <c r="H142" s="1">
        <f t="shared" si="4"/>
        <v>220.6</v>
      </c>
      <c r="I142" s="55" t="s">
        <v>305</v>
      </c>
    </row>
    <row r="143" spans="2:9" x14ac:dyDescent="0.25">
      <c r="B143" s="12" t="s">
        <v>66</v>
      </c>
      <c r="C143" s="36" t="s">
        <v>66</v>
      </c>
      <c r="D143" s="1">
        <v>80</v>
      </c>
      <c r="E143" s="1">
        <v>70</v>
      </c>
      <c r="F143" s="1">
        <v>50.4</v>
      </c>
      <c r="G143" s="1">
        <v>61</v>
      </c>
      <c r="H143" s="1">
        <f t="shared" si="4"/>
        <v>261.39999999999998</v>
      </c>
      <c r="I143" s="55" t="s">
        <v>307</v>
      </c>
    </row>
    <row r="144" spans="2:9" x14ac:dyDescent="0.25">
      <c r="B144" s="12" t="s">
        <v>67</v>
      </c>
      <c r="C144" s="36" t="s">
        <v>67</v>
      </c>
      <c r="D144" s="1">
        <v>70</v>
      </c>
      <c r="E144" s="1">
        <v>30</v>
      </c>
      <c r="F144" s="1">
        <v>33</v>
      </c>
      <c r="G144" s="1">
        <v>58</v>
      </c>
      <c r="H144" s="1">
        <f t="shared" si="4"/>
        <v>191</v>
      </c>
      <c r="I144" s="55" t="s">
        <v>305</v>
      </c>
    </row>
    <row r="145" spans="2:9" x14ac:dyDescent="0.25">
      <c r="B145" s="12" t="s">
        <v>269</v>
      </c>
      <c r="C145" s="36" t="s">
        <v>155</v>
      </c>
      <c r="D145" s="1">
        <v>60</v>
      </c>
      <c r="E145" s="1">
        <v>30</v>
      </c>
      <c r="F145" s="1">
        <v>56</v>
      </c>
      <c r="G145" s="1">
        <v>46</v>
      </c>
      <c r="H145" s="1">
        <f t="shared" si="4"/>
        <v>192</v>
      </c>
      <c r="I145" s="55" t="s">
        <v>305</v>
      </c>
    </row>
    <row r="146" spans="2:9" x14ac:dyDescent="0.25">
      <c r="B146" s="12" t="s">
        <v>270</v>
      </c>
      <c r="C146" s="36" t="s">
        <v>156</v>
      </c>
      <c r="D146" s="1">
        <v>17</v>
      </c>
      <c r="E146" s="1">
        <v>50</v>
      </c>
      <c r="F146" s="1">
        <v>37.5</v>
      </c>
      <c r="G146" s="1">
        <v>26</v>
      </c>
      <c r="H146" s="1">
        <f t="shared" si="4"/>
        <v>130.5</v>
      </c>
      <c r="I146" s="55" t="s">
        <v>306</v>
      </c>
    </row>
    <row r="147" spans="2:9" x14ac:dyDescent="0.25">
      <c r="B147" s="12" t="s">
        <v>68</v>
      </c>
      <c r="C147" s="12" t="s">
        <v>68</v>
      </c>
      <c r="D147" s="1">
        <v>53</v>
      </c>
      <c r="E147" s="1">
        <v>50</v>
      </c>
      <c r="F147" s="1">
        <v>32.799999999999997</v>
      </c>
      <c r="G147" s="1">
        <v>53</v>
      </c>
      <c r="H147" s="1">
        <f t="shared" si="4"/>
        <v>188.8</v>
      </c>
      <c r="I147" s="55" t="s">
        <v>305</v>
      </c>
    </row>
    <row r="148" spans="2:9" x14ac:dyDescent="0.25">
      <c r="B148" s="12" t="s">
        <v>271</v>
      </c>
      <c r="C148" s="36" t="s">
        <v>157</v>
      </c>
      <c r="D148" s="1">
        <v>70</v>
      </c>
      <c r="E148" s="2" t="s">
        <v>195</v>
      </c>
      <c r="F148" s="2" t="s">
        <v>195</v>
      </c>
      <c r="G148" s="2" t="s">
        <v>195</v>
      </c>
      <c r="H148" s="2" t="s">
        <v>195</v>
      </c>
      <c r="I148" s="55"/>
    </row>
    <row r="149" spans="2:9" x14ac:dyDescent="0.25">
      <c r="B149" s="12" t="s">
        <v>69</v>
      </c>
      <c r="C149" s="36" t="s">
        <v>69</v>
      </c>
      <c r="D149" s="1">
        <v>68</v>
      </c>
      <c r="E149" s="2" t="s">
        <v>195</v>
      </c>
      <c r="F149" s="1">
        <v>49.4</v>
      </c>
      <c r="G149" s="1">
        <v>55</v>
      </c>
      <c r="H149" s="2" t="s">
        <v>195</v>
      </c>
      <c r="I149" s="55"/>
    </row>
    <row r="150" spans="2:9" x14ac:dyDescent="0.25">
      <c r="B150" s="12" t="s">
        <v>272</v>
      </c>
      <c r="C150" s="36" t="s">
        <v>158</v>
      </c>
      <c r="D150" s="1">
        <v>72</v>
      </c>
      <c r="E150" s="2" t="s">
        <v>195</v>
      </c>
      <c r="F150" s="1">
        <v>53.2</v>
      </c>
      <c r="G150" s="1">
        <v>60</v>
      </c>
      <c r="H150" s="2" t="s">
        <v>195</v>
      </c>
      <c r="I150" s="55"/>
    </row>
    <row r="151" spans="2:9" x14ac:dyDescent="0.25">
      <c r="B151" s="12" t="s">
        <v>70</v>
      </c>
      <c r="C151" s="36" t="s">
        <v>70</v>
      </c>
      <c r="D151" s="1">
        <v>70</v>
      </c>
      <c r="E151" s="2" t="s">
        <v>195</v>
      </c>
      <c r="F151" s="1">
        <v>36.4</v>
      </c>
      <c r="G151" s="2" t="s">
        <v>195</v>
      </c>
      <c r="H151" s="2" t="s">
        <v>195</v>
      </c>
      <c r="I151" s="55"/>
    </row>
    <row r="152" spans="2:9" x14ac:dyDescent="0.25">
      <c r="B152" s="12" t="s">
        <v>71</v>
      </c>
      <c r="C152" s="36" t="s">
        <v>71</v>
      </c>
      <c r="D152" s="1">
        <v>89</v>
      </c>
      <c r="E152" s="2" t="s">
        <v>195</v>
      </c>
      <c r="F152" s="2" t="s">
        <v>195</v>
      </c>
      <c r="G152" s="2" t="s">
        <v>195</v>
      </c>
      <c r="H152" s="2" t="s">
        <v>195</v>
      </c>
      <c r="I152" s="55"/>
    </row>
    <row r="153" spans="2:9" x14ac:dyDescent="0.25">
      <c r="B153" s="12" t="s">
        <v>273</v>
      </c>
      <c r="C153" s="36" t="s">
        <v>274</v>
      </c>
      <c r="D153" s="1">
        <v>42</v>
      </c>
      <c r="E153" s="2" t="s">
        <v>195</v>
      </c>
      <c r="F153" s="1">
        <v>52.9</v>
      </c>
      <c r="G153" s="1">
        <v>46</v>
      </c>
      <c r="H153" s="2" t="s">
        <v>195</v>
      </c>
      <c r="I153" s="55"/>
    </row>
    <row r="154" spans="2:9" x14ac:dyDescent="0.25">
      <c r="B154" s="12" t="s">
        <v>275</v>
      </c>
      <c r="C154" s="36" t="s">
        <v>159</v>
      </c>
      <c r="D154" s="1">
        <v>50</v>
      </c>
      <c r="E154" s="4">
        <v>30</v>
      </c>
      <c r="F154" s="1">
        <v>37.9</v>
      </c>
      <c r="G154" s="1">
        <v>52</v>
      </c>
      <c r="H154" s="1">
        <f>D154+E154+F154+G154</f>
        <v>169.9</v>
      </c>
      <c r="I154" s="55" t="s">
        <v>305</v>
      </c>
    </row>
    <row r="155" spans="2:9" x14ac:dyDescent="0.25">
      <c r="B155" s="12" t="s">
        <v>72</v>
      </c>
      <c r="C155" s="36" t="s">
        <v>72</v>
      </c>
      <c r="D155" s="1">
        <v>48</v>
      </c>
      <c r="E155" s="1">
        <v>30</v>
      </c>
      <c r="F155" s="1">
        <v>33.9</v>
      </c>
      <c r="G155" s="1">
        <v>43</v>
      </c>
      <c r="H155" s="1">
        <f>D155+E155+F155+G155</f>
        <v>154.9</v>
      </c>
      <c r="I155" s="55" t="s">
        <v>306</v>
      </c>
    </row>
    <row r="156" spans="2:9" x14ac:dyDescent="0.25">
      <c r="B156" s="12" t="s">
        <v>277</v>
      </c>
      <c r="C156" s="36" t="s">
        <v>160</v>
      </c>
      <c r="D156" s="1">
        <v>47</v>
      </c>
      <c r="E156" s="1">
        <v>30</v>
      </c>
      <c r="F156" s="1">
        <v>43.9</v>
      </c>
      <c r="G156" s="1">
        <v>36</v>
      </c>
      <c r="H156" s="1">
        <f>D156+E156+F156+G156</f>
        <v>156.9</v>
      </c>
      <c r="I156" s="55" t="s">
        <v>306</v>
      </c>
    </row>
    <row r="157" spans="2:9" x14ac:dyDescent="0.25">
      <c r="B157" s="12" t="s">
        <v>278</v>
      </c>
      <c r="C157" s="36" t="s">
        <v>161</v>
      </c>
      <c r="D157" s="1">
        <v>72</v>
      </c>
      <c r="E157" s="2" t="s">
        <v>195</v>
      </c>
      <c r="F157" s="1">
        <v>55.6</v>
      </c>
      <c r="G157" s="1">
        <v>71</v>
      </c>
      <c r="H157" s="2" t="s">
        <v>195</v>
      </c>
      <c r="I157" s="55"/>
    </row>
    <row r="158" spans="2:9" x14ac:dyDescent="0.25">
      <c r="B158" s="12" t="s">
        <v>73</v>
      </c>
      <c r="C158" s="36" t="s">
        <v>73</v>
      </c>
      <c r="D158" s="1">
        <v>28</v>
      </c>
      <c r="E158" s="1">
        <v>30</v>
      </c>
      <c r="F158" s="1">
        <v>32.700000000000003</v>
      </c>
      <c r="G158" s="1">
        <v>35</v>
      </c>
      <c r="H158" s="1">
        <f>D158+E158+F158+G158</f>
        <v>125.7</v>
      </c>
      <c r="I158" s="55" t="s">
        <v>306</v>
      </c>
    </row>
    <row r="159" spans="2:9" x14ac:dyDescent="0.25">
      <c r="B159" s="12" t="s">
        <v>74</v>
      </c>
      <c r="C159" s="36" t="s">
        <v>74</v>
      </c>
      <c r="D159" s="1">
        <v>90</v>
      </c>
      <c r="E159" s="1">
        <v>70</v>
      </c>
      <c r="F159" s="1">
        <v>50.9</v>
      </c>
      <c r="G159" s="1">
        <v>83</v>
      </c>
      <c r="H159" s="1">
        <f>D159+E159+F159+G159</f>
        <v>293.89999999999998</v>
      </c>
      <c r="I159" s="55" t="s">
        <v>307</v>
      </c>
    </row>
    <row r="160" spans="2:9" x14ac:dyDescent="0.25">
      <c r="B160" s="12" t="s">
        <v>279</v>
      </c>
      <c r="C160" s="36" t="s">
        <v>162</v>
      </c>
      <c r="D160" s="1">
        <v>68</v>
      </c>
      <c r="E160" s="1">
        <v>70</v>
      </c>
      <c r="F160" s="1">
        <v>60</v>
      </c>
      <c r="G160" s="1">
        <v>54</v>
      </c>
      <c r="H160" s="1">
        <f>D160+E160+F160+G160</f>
        <v>252</v>
      </c>
      <c r="I160" s="55" t="s">
        <v>307</v>
      </c>
    </row>
    <row r="161" spans="2:9" x14ac:dyDescent="0.25">
      <c r="B161" s="12" t="s">
        <v>280</v>
      </c>
      <c r="C161" s="36" t="s">
        <v>163</v>
      </c>
      <c r="D161" s="1">
        <v>77</v>
      </c>
      <c r="E161" s="2" t="s">
        <v>195</v>
      </c>
      <c r="F161" s="1">
        <v>67.3</v>
      </c>
      <c r="G161" s="1">
        <v>56</v>
      </c>
      <c r="H161" s="2" t="s">
        <v>195</v>
      </c>
      <c r="I161" s="55"/>
    </row>
    <row r="162" spans="2:9" x14ac:dyDescent="0.25">
      <c r="B162" s="12" t="s">
        <v>281</v>
      </c>
      <c r="C162" s="36" t="s">
        <v>164</v>
      </c>
      <c r="D162" s="1">
        <v>43</v>
      </c>
      <c r="E162" s="2" t="s">
        <v>195</v>
      </c>
      <c r="F162" s="1">
        <v>35</v>
      </c>
      <c r="G162" s="1">
        <v>43</v>
      </c>
      <c r="H162" s="2" t="s">
        <v>195</v>
      </c>
      <c r="I162" s="55"/>
    </row>
    <row r="163" spans="2:9" x14ac:dyDescent="0.25">
      <c r="B163" s="12" t="s">
        <v>75</v>
      </c>
      <c r="C163" s="36" t="s">
        <v>75</v>
      </c>
      <c r="D163" s="1">
        <v>2</v>
      </c>
      <c r="E163" s="1">
        <v>5</v>
      </c>
      <c r="F163" s="2" t="s">
        <v>195</v>
      </c>
      <c r="G163" s="1">
        <v>11</v>
      </c>
      <c r="H163" s="2" t="s">
        <v>195</v>
      </c>
      <c r="I163" s="55"/>
    </row>
    <row r="164" spans="2:9" x14ac:dyDescent="0.25">
      <c r="B164" s="12" t="s">
        <v>286</v>
      </c>
      <c r="C164" s="36" t="s">
        <v>165</v>
      </c>
      <c r="D164" s="1">
        <v>47</v>
      </c>
      <c r="E164" s="1">
        <v>50</v>
      </c>
      <c r="F164" s="1">
        <v>37.200000000000003</v>
      </c>
      <c r="G164" s="1">
        <v>41</v>
      </c>
      <c r="H164" s="1">
        <f>D164+E164+F164+G164</f>
        <v>175.2</v>
      </c>
      <c r="I164" s="55" t="s">
        <v>305</v>
      </c>
    </row>
    <row r="165" spans="2:9" x14ac:dyDescent="0.25">
      <c r="B165" s="12" t="s">
        <v>287</v>
      </c>
      <c r="C165" s="36" t="s">
        <v>194</v>
      </c>
      <c r="D165" s="1">
        <v>79</v>
      </c>
      <c r="E165" s="1">
        <v>10</v>
      </c>
      <c r="F165" s="1">
        <v>46.9</v>
      </c>
      <c r="G165" s="1">
        <v>63</v>
      </c>
      <c r="H165" s="1">
        <f>D165+E165+F165+G165</f>
        <v>198.9</v>
      </c>
      <c r="I165" s="55" t="s">
        <v>305</v>
      </c>
    </row>
    <row r="166" spans="2:9" x14ac:dyDescent="0.25">
      <c r="B166" s="12" t="s">
        <v>288</v>
      </c>
      <c r="C166" s="36" t="s">
        <v>166</v>
      </c>
      <c r="D166" s="1">
        <v>2</v>
      </c>
      <c r="E166" s="1">
        <v>5</v>
      </c>
      <c r="F166" s="2" t="s">
        <v>195</v>
      </c>
      <c r="G166" s="1">
        <v>13</v>
      </c>
      <c r="H166" s="2" t="s">
        <v>195</v>
      </c>
      <c r="I166" s="55"/>
    </row>
    <row r="167" spans="2:9" x14ac:dyDescent="0.25">
      <c r="B167" s="12" t="s">
        <v>282</v>
      </c>
      <c r="C167" s="36" t="s">
        <v>167</v>
      </c>
      <c r="D167" s="1">
        <v>73</v>
      </c>
      <c r="E167" s="1">
        <v>70</v>
      </c>
      <c r="F167" s="1">
        <v>56.6</v>
      </c>
      <c r="G167" s="1">
        <v>60</v>
      </c>
      <c r="H167" s="1">
        <f>D167+E167+F167+G167</f>
        <v>259.60000000000002</v>
      </c>
      <c r="I167" s="55" t="s">
        <v>307</v>
      </c>
    </row>
    <row r="168" spans="2:9" x14ac:dyDescent="0.25">
      <c r="B168" s="12" t="s">
        <v>76</v>
      </c>
      <c r="C168" s="36" t="s">
        <v>76</v>
      </c>
      <c r="D168" s="1">
        <v>36</v>
      </c>
      <c r="E168" s="1">
        <v>30</v>
      </c>
      <c r="F168" s="1">
        <v>34.700000000000003</v>
      </c>
      <c r="G168" s="1">
        <v>34</v>
      </c>
      <c r="H168" s="1">
        <f>D168+E168+F168+G168</f>
        <v>134.69999999999999</v>
      </c>
      <c r="I168" s="55" t="s">
        <v>306</v>
      </c>
    </row>
    <row r="169" spans="2:9" x14ac:dyDescent="0.25">
      <c r="B169" s="12" t="s">
        <v>77</v>
      </c>
      <c r="C169" s="36" t="s">
        <v>77</v>
      </c>
      <c r="D169" s="1">
        <v>6</v>
      </c>
      <c r="E169" s="1">
        <v>10</v>
      </c>
      <c r="F169" s="1">
        <v>27.6</v>
      </c>
      <c r="G169" s="1">
        <v>20</v>
      </c>
      <c r="H169" s="1">
        <f>D169+E169+F169+G169</f>
        <v>63.6</v>
      </c>
      <c r="I169" s="55" t="s">
        <v>304</v>
      </c>
    </row>
    <row r="170" spans="2:9" x14ac:dyDescent="0.25">
      <c r="B170" s="12" t="s">
        <v>285</v>
      </c>
      <c r="C170" s="36" t="s">
        <v>168</v>
      </c>
      <c r="D170" s="1">
        <v>40</v>
      </c>
      <c r="E170" s="2" t="s">
        <v>195</v>
      </c>
      <c r="F170" s="1">
        <v>45.9</v>
      </c>
      <c r="G170" s="1">
        <v>40</v>
      </c>
      <c r="H170" s="2" t="s">
        <v>195</v>
      </c>
      <c r="I170" s="55"/>
    </row>
    <row r="171" spans="2:9" x14ac:dyDescent="0.25">
      <c r="B171" s="12" t="s">
        <v>284</v>
      </c>
      <c r="C171" s="36" t="s">
        <v>169</v>
      </c>
      <c r="D171" s="1">
        <v>93</v>
      </c>
      <c r="E171" s="1">
        <v>90</v>
      </c>
      <c r="F171" s="1">
        <v>72.7</v>
      </c>
      <c r="G171" s="1">
        <v>82</v>
      </c>
      <c r="H171" s="1">
        <f>D171+E171+F171+G171</f>
        <v>337.7</v>
      </c>
      <c r="I171" s="55" t="s">
        <v>308</v>
      </c>
    </row>
    <row r="172" spans="2:9" x14ac:dyDescent="0.25">
      <c r="B172" s="12" t="s">
        <v>276</v>
      </c>
      <c r="C172" s="36" t="s">
        <v>170</v>
      </c>
      <c r="D172" s="1">
        <v>96.87</v>
      </c>
      <c r="E172" s="1">
        <v>70</v>
      </c>
      <c r="F172" s="1">
        <v>65.900000000000006</v>
      </c>
      <c r="G172" s="1">
        <v>82</v>
      </c>
      <c r="H172" s="1">
        <f>D172+E172+F172+G172</f>
        <v>314.77</v>
      </c>
      <c r="I172" s="55" t="s">
        <v>307</v>
      </c>
    </row>
    <row r="173" spans="2:9" x14ac:dyDescent="0.25">
      <c r="B173" s="12" t="s">
        <v>289</v>
      </c>
      <c r="C173" s="36" t="s">
        <v>171</v>
      </c>
      <c r="D173" s="1">
        <v>2</v>
      </c>
      <c r="E173" s="1">
        <v>5</v>
      </c>
      <c r="F173" s="2" t="s">
        <v>195</v>
      </c>
      <c r="G173" s="1">
        <v>13</v>
      </c>
      <c r="H173" s="2" t="s">
        <v>195</v>
      </c>
      <c r="I173" s="55"/>
    </row>
    <row r="174" spans="2:9" x14ac:dyDescent="0.25">
      <c r="B174" s="12" t="s">
        <v>185</v>
      </c>
      <c r="C174" s="12" t="s">
        <v>185</v>
      </c>
      <c r="D174" s="1">
        <v>84</v>
      </c>
      <c r="E174" s="1">
        <v>70</v>
      </c>
      <c r="F174" s="1">
        <v>45.3</v>
      </c>
      <c r="G174" s="1">
        <v>67</v>
      </c>
      <c r="H174" s="1">
        <f>D174+E174+F174+G174</f>
        <v>266.3</v>
      </c>
      <c r="I174" s="55" t="s">
        <v>307</v>
      </c>
    </row>
    <row r="175" spans="2:9" x14ac:dyDescent="0.25">
      <c r="B175" s="12" t="s">
        <v>290</v>
      </c>
      <c r="C175" s="36" t="s">
        <v>172</v>
      </c>
      <c r="D175" s="1">
        <v>13</v>
      </c>
      <c r="E175" s="2" t="s">
        <v>195</v>
      </c>
      <c r="F175" s="1">
        <v>37.1</v>
      </c>
      <c r="G175" s="1">
        <v>20</v>
      </c>
      <c r="H175" s="2" t="s">
        <v>195</v>
      </c>
      <c r="I175" s="55"/>
    </row>
    <row r="176" spans="2:9" x14ac:dyDescent="0.25">
      <c r="B176" s="12" t="s">
        <v>180</v>
      </c>
      <c r="C176" s="36" t="s">
        <v>180</v>
      </c>
      <c r="D176" s="1">
        <v>35</v>
      </c>
      <c r="E176" s="1">
        <v>30</v>
      </c>
      <c r="F176" s="1">
        <v>34.200000000000003</v>
      </c>
      <c r="G176" s="1">
        <v>40</v>
      </c>
      <c r="H176" s="1">
        <f>D176+E176+F176+G176</f>
        <v>139.19999999999999</v>
      </c>
      <c r="I176" s="55" t="s">
        <v>306</v>
      </c>
    </row>
    <row r="177" spans="2:9" x14ac:dyDescent="0.25">
      <c r="B177" s="12" t="s">
        <v>8</v>
      </c>
      <c r="C177" s="36" t="s">
        <v>8</v>
      </c>
      <c r="D177" s="1">
        <v>45</v>
      </c>
      <c r="E177" s="1">
        <v>10</v>
      </c>
      <c r="F177" s="1">
        <v>38.1</v>
      </c>
      <c r="G177" s="1">
        <v>35</v>
      </c>
      <c r="H177" s="1">
        <f>D177+E177+F177+G177</f>
        <v>128.1</v>
      </c>
      <c r="I177" s="55" t="s">
        <v>306</v>
      </c>
    </row>
    <row r="178" spans="2:9" x14ac:dyDescent="0.25">
      <c r="B178" s="12" t="s">
        <v>300</v>
      </c>
      <c r="C178" s="38" t="s">
        <v>173</v>
      </c>
      <c r="D178" s="1">
        <v>40</v>
      </c>
      <c r="E178" s="2" t="s">
        <v>195</v>
      </c>
      <c r="F178" s="1">
        <v>35.1</v>
      </c>
      <c r="G178" s="1">
        <v>43</v>
      </c>
      <c r="H178" s="2" t="s">
        <v>195</v>
      </c>
      <c r="I178" s="55"/>
    </row>
    <row r="179" spans="2:9" x14ac:dyDescent="0.25">
      <c r="B179" s="12" t="s">
        <v>78</v>
      </c>
      <c r="C179" s="36" t="s">
        <v>78</v>
      </c>
      <c r="D179" s="1">
        <v>28</v>
      </c>
      <c r="E179" s="1">
        <v>50</v>
      </c>
      <c r="F179" s="1">
        <v>34</v>
      </c>
      <c r="G179" s="1">
        <v>31</v>
      </c>
      <c r="H179" s="1">
        <f>D179+E179+F179+G179</f>
        <v>143</v>
      </c>
      <c r="I179" s="55" t="s">
        <v>305</v>
      </c>
    </row>
    <row r="180" spans="2:9" x14ac:dyDescent="0.25">
      <c r="B180" s="12" t="s">
        <v>79</v>
      </c>
      <c r="C180" s="36" t="s">
        <v>79</v>
      </c>
      <c r="D180" s="1">
        <v>59</v>
      </c>
      <c r="E180" s="2" t="s">
        <v>195</v>
      </c>
      <c r="F180" s="1">
        <v>43.8</v>
      </c>
      <c r="G180" s="2" t="s">
        <v>195</v>
      </c>
      <c r="H180" s="2" t="s">
        <v>195</v>
      </c>
      <c r="I180" s="55"/>
    </row>
    <row r="181" spans="2:9" x14ac:dyDescent="0.25">
      <c r="B181" s="12" t="s">
        <v>292</v>
      </c>
      <c r="C181" s="36" t="s">
        <v>174</v>
      </c>
      <c r="D181" s="1">
        <v>52</v>
      </c>
      <c r="E181" s="1">
        <v>30</v>
      </c>
      <c r="F181" s="1">
        <v>47.8</v>
      </c>
      <c r="G181" s="1">
        <v>42</v>
      </c>
      <c r="H181" s="1">
        <f>D181+E181+F181+G181</f>
        <v>171.8</v>
      </c>
      <c r="I181" s="55" t="s">
        <v>305</v>
      </c>
    </row>
    <row r="182" spans="2:9" x14ac:dyDescent="0.25">
      <c r="B182" s="12" t="s">
        <v>293</v>
      </c>
      <c r="C182" s="36" t="s">
        <v>175</v>
      </c>
      <c r="D182" s="1">
        <v>40</v>
      </c>
      <c r="E182" s="1">
        <v>10</v>
      </c>
      <c r="F182" s="1">
        <v>40.700000000000003</v>
      </c>
      <c r="G182" s="1">
        <v>40</v>
      </c>
      <c r="H182" s="1">
        <f>D182+E182+F182+G182</f>
        <v>130.69999999999999</v>
      </c>
      <c r="I182" s="55" t="s">
        <v>306</v>
      </c>
    </row>
    <row r="183" spans="2:9" x14ac:dyDescent="0.25">
      <c r="B183" s="12" t="s">
        <v>294</v>
      </c>
      <c r="C183" s="36" t="s">
        <v>176</v>
      </c>
      <c r="D183" s="1">
        <v>33</v>
      </c>
      <c r="E183" s="1">
        <v>10</v>
      </c>
      <c r="F183" s="1">
        <v>26.3</v>
      </c>
      <c r="G183" s="1">
        <v>34</v>
      </c>
      <c r="H183" s="1">
        <f>D183+E183+F183+G183</f>
        <v>103.3</v>
      </c>
      <c r="I183" s="55" t="s">
        <v>306</v>
      </c>
    </row>
    <row r="184" spans="2:9" x14ac:dyDescent="0.25">
      <c r="B184" s="12" t="s">
        <v>80</v>
      </c>
      <c r="C184" s="36" t="s">
        <v>80</v>
      </c>
      <c r="D184" s="1">
        <v>11</v>
      </c>
      <c r="E184" s="2" t="s">
        <v>195</v>
      </c>
      <c r="F184" s="1">
        <v>37</v>
      </c>
      <c r="G184" s="1">
        <v>18</v>
      </c>
      <c r="H184" s="2" t="s">
        <v>195</v>
      </c>
      <c r="I184" s="55"/>
    </row>
    <row r="185" spans="2:9" x14ac:dyDescent="0.25">
      <c r="B185" s="12" t="s">
        <v>81</v>
      </c>
      <c r="C185" s="36" t="s">
        <v>81</v>
      </c>
      <c r="D185" s="1">
        <v>70</v>
      </c>
      <c r="E185" s="2" t="s">
        <v>195</v>
      </c>
      <c r="F185" s="2" t="s">
        <v>195</v>
      </c>
      <c r="G185" s="2" t="s">
        <v>195</v>
      </c>
      <c r="H185" s="2" t="s">
        <v>195</v>
      </c>
      <c r="I185" s="55"/>
    </row>
    <row r="186" spans="2:9" x14ac:dyDescent="0.25">
      <c r="B186" s="12" t="s">
        <v>82</v>
      </c>
      <c r="C186" s="36" t="s">
        <v>82</v>
      </c>
      <c r="D186" s="1">
        <v>27</v>
      </c>
      <c r="E186" s="1">
        <v>30</v>
      </c>
      <c r="F186" s="1">
        <v>35.799999999999997</v>
      </c>
      <c r="G186" s="1">
        <v>26</v>
      </c>
      <c r="H186" s="1">
        <f t="shared" ref="H186:H191" si="5">D186+E186+F186+G186</f>
        <v>118.8</v>
      </c>
      <c r="I186" s="55" t="s">
        <v>306</v>
      </c>
    </row>
    <row r="187" spans="2:9" x14ac:dyDescent="0.25">
      <c r="B187" s="12" t="s">
        <v>296</v>
      </c>
      <c r="C187" s="36" t="s">
        <v>177</v>
      </c>
      <c r="D187" s="1">
        <v>29</v>
      </c>
      <c r="E187" s="1">
        <v>10</v>
      </c>
      <c r="F187" s="1">
        <v>49.6</v>
      </c>
      <c r="G187" s="1">
        <v>36</v>
      </c>
      <c r="H187" s="1">
        <f t="shared" si="5"/>
        <v>124.6</v>
      </c>
      <c r="I187" s="55" t="s">
        <v>306</v>
      </c>
    </row>
    <row r="188" spans="2:9" x14ac:dyDescent="0.25">
      <c r="B188" s="12" t="s">
        <v>223</v>
      </c>
      <c r="C188" s="6" t="s">
        <v>178</v>
      </c>
      <c r="D188" s="1">
        <v>70</v>
      </c>
      <c r="E188" s="1">
        <v>10</v>
      </c>
      <c r="F188" s="1">
        <v>52.4</v>
      </c>
      <c r="G188" s="1">
        <v>68</v>
      </c>
      <c r="H188" s="1">
        <f t="shared" si="5"/>
        <v>200.4</v>
      </c>
      <c r="I188" s="55" t="s">
        <v>305</v>
      </c>
    </row>
    <row r="189" spans="2:9" x14ac:dyDescent="0.25">
      <c r="B189" s="12" t="s">
        <v>283</v>
      </c>
      <c r="C189" s="6" t="s">
        <v>179</v>
      </c>
      <c r="D189" s="1">
        <v>85</v>
      </c>
      <c r="E189" s="1">
        <v>30</v>
      </c>
      <c r="F189" s="1">
        <v>77.7</v>
      </c>
      <c r="G189" s="1">
        <v>71</v>
      </c>
      <c r="H189" s="1">
        <f t="shared" si="5"/>
        <v>263.7</v>
      </c>
      <c r="I189" s="55" t="s">
        <v>307</v>
      </c>
    </row>
    <row r="190" spans="2:9" x14ac:dyDescent="0.25">
      <c r="B190" s="12" t="s">
        <v>298</v>
      </c>
      <c r="C190" s="36" t="s">
        <v>181</v>
      </c>
      <c r="D190" s="1">
        <v>78</v>
      </c>
      <c r="E190" s="1">
        <v>30</v>
      </c>
      <c r="F190" s="1">
        <v>51.1</v>
      </c>
      <c r="G190" s="1">
        <v>69</v>
      </c>
      <c r="H190" s="1">
        <f t="shared" si="5"/>
        <v>228.1</v>
      </c>
      <c r="I190" s="55" t="s">
        <v>305</v>
      </c>
    </row>
    <row r="191" spans="2:9" x14ac:dyDescent="0.25">
      <c r="B191" s="12" t="s">
        <v>83</v>
      </c>
      <c r="C191" s="36" t="s">
        <v>83</v>
      </c>
      <c r="D191" s="1">
        <v>83</v>
      </c>
      <c r="E191" s="1">
        <v>70</v>
      </c>
      <c r="F191" s="1">
        <v>37.4</v>
      </c>
      <c r="G191" s="1">
        <v>73</v>
      </c>
      <c r="H191" s="1">
        <f t="shared" si="5"/>
        <v>263.39999999999998</v>
      </c>
      <c r="I191" s="55" t="s">
        <v>307</v>
      </c>
    </row>
    <row r="192" spans="2:9" x14ac:dyDescent="0.25">
      <c r="B192" s="12" t="s">
        <v>84</v>
      </c>
      <c r="C192" s="36" t="s">
        <v>84</v>
      </c>
      <c r="D192" s="1">
        <v>28</v>
      </c>
      <c r="E192" s="2" t="s">
        <v>195</v>
      </c>
      <c r="F192" s="1">
        <v>38.200000000000003</v>
      </c>
      <c r="G192" s="1">
        <v>33</v>
      </c>
      <c r="H192" s="2" t="s">
        <v>195</v>
      </c>
      <c r="I192" s="55"/>
    </row>
    <row r="193" spans="2:9" x14ac:dyDescent="0.25">
      <c r="B193" s="12" t="s">
        <v>85</v>
      </c>
      <c r="C193" s="36" t="s">
        <v>85</v>
      </c>
      <c r="D193" s="1">
        <v>58</v>
      </c>
      <c r="E193" s="2" t="s">
        <v>195</v>
      </c>
      <c r="F193" s="1">
        <v>36.9</v>
      </c>
      <c r="G193" s="1">
        <v>48</v>
      </c>
      <c r="H193" s="2" t="s">
        <v>195</v>
      </c>
      <c r="I193" s="55"/>
    </row>
    <row r="194" spans="2:9" x14ac:dyDescent="0.25">
      <c r="B194" s="12" t="s">
        <v>182</v>
      </c>
      <c r="C194" s="36" t="s">
        <v>182</v>
      </c>
      <c r="D194" s="1">
        <v>5</v>
      </c>
      <c r="E194" s="1">
        <v>30</v>
      </c>
      <c r="F194" s="1">
        <v>46.4</v>
      </c>
      <c r="G194" s="1">
        <v>17</v>
      </c>
      <c r="H194" s="1">
        <f>D194+E194+F194+G194</f>
        <v>98.4</v>
      </c>
      <c r="I194" s="55" t="s">
        <v>306</v>
      </c>
    </row>
    <row r="195" spans="2:9" x14ac:dyDescent="0.25">
      <c r="B195" s="12" t="s">
        <v>183</v>
      </c>
      <c r="C195" s="36" t="s">
        <v>183</v>
      </c>
      <c r="D195" s="1">
        <v>41</v>
      </c>
      <c r="E195" s="1">
        <v>30</v>
      </c>
      <c r="F195" s="1">
        <v>20.100000000000001</v>
      </c>
      <c r="G195" s="1">
        <v>41</v>
      </c>
      <c r="H195" s="1">
        <f>D195+E195+F195+G195</f>
        <v>132.1</v>
      </c>
      <c r="I195" s="55" t="s">
        <v>306</v>
      </c>
    </row>
    <row r="196" spans="2:9" x14ac:dyDescent="0.25">
      <c r="B196" s="12" t="s">
        <v>233</v>
      </c>
      <c r="C196" s="36" t="s">
        <v>192</v>
      </c>
      <c r="D196" s="1">
        <v>2</v>
      </c>
      <c r="E196" s="1">
        <v>5</v>
      </c>
      <c r="F196" s="2" t="s">
        <v>195</v>
      </c>
      <c r="G196" s="1">
        <v>15</v>
      </c>
      <c r="H196" s="2" t="s">
        <v>195</v>
      </c>
      <c r="I196" s="55"/>
    </row>
    <row r="197" spans="2:9" x14ac:dyDescent="0.25">
      <c r="B197" s="12" t="s">
        <v>86</v>
      </c>
      <c r="C197" s="36" t="s">
        <v>86</v>
      </c>
      <c r="D197" s="1">
        <v>37</v>
      </c>
      <c r="E197" s="1">
        <v>30</v>
      </c>
      <c r="F197" s="1">
        <v>38.4</v>
      </c>
      <c r="G197" s="1">
        <v>37</v>
      </c>
      <c r="H197" s="1">
        <f>D197+E197+F197+G197</f>
        <v>142.4</v>
      </c>
      <c r="I197" s="55" t="s">
        <v>306</v>
      </c>
    </row>
    <row r="198" spans="2:9" x14ac:dyDescent="0.25">
      <c r="B198" s="13" t="s">
        <v>87</v>
      </c>
      <c r="C198" s="36" t="s">
        <v>87</v>
      </c>
      <c r="D198" s="14">
        <v>12</v>
      </c>
      <c r="E198" s="14">
        <v>10</v>
      </c>
      <c r="F198" s="14">
        <v>46.2</v>
      </c>
      <c r="G198" s="14">
        <v>24</v>
      </c>
      <c r="H198" s="14">
        <f>D198+E198+F198+G198</f>
        <v>92.2</v>
      </c>
      <c r="I198" s="56" t="s">
        <v>306</v>
      </c>
    </row>
    <row r="199" spans="2:9" x14ac:dyDescent="0.25">
      <c r="D199" s="7"/>
      <c r="E199" s="7"/>
      <c r="F199" s="7"/>
      <c r="G199" s="7"/>
    </row>
  </sheetData>
  <autoFilter ref="B2:B198" xr:uid="{00000000-0009-0000-0000-000000000000}"/>
  <sortState xmlns:xlrd2="http://schemas.microsoft.com/office/spreadsheetml/2017/richdata2" ref="B3:I199">
    <sortCondition ref="B2:B199"/>
  </sortState>
  <conditionalFormatting sqref="D117">
    <cfRule type="containsBlanks" dxfId="24" priority="10">
      <formula>LEN(TRIM(D117))=0</formula>
    </cfRule>
    <cfRule type="containsText" dxfId="23" priority="11" operator="containsText" text="SAKNAS">
      <formula>NOT(ISERROR(SEARCH("SAKNAS",D117)))</formula>
    </cfRule>
  </conditionalFormatting>
  <conditionalFormatting sqref="D117:D118">
    <cfRule type="cellIs" dxfId="22" priority="12" operator="greaterThanOrEqual">
      <formula>81</formula>
    </cfRule>
    <cfRule type="cellIs" dxfId="21" priority="13" operator="greaterThanOrEqual">
      <formula>61</formula>
    </cfRule>
    <cfRule type="cellIs" dxfId="20" priority="14" operator="greaterThanOrEqual">
      <formula>41</formula>
    </cfRule>
    <cfRule type="cellIs" dxfId="19" priority="15" operator="greaterThanOrEqual">
      <formula>20</formula>
    </cfRule>
    <cfRule type="cellIs" dxfId="18" priority="16" operator="greaterThanOrEqual">
      <formula>0</formula>
    </cfRule>
  </conditionalFormatting>
  <conditionalFormatting sqref="D148:D153">
    <cfRule type="cellIs" dxfId="17" priority="5" operator="greaterThanOrEqual">
      <formula>81</formula>
    </cfRule>
    <cfRule type="cellIs" dxfId="16" priority="6" operator="greaterThanOrEqual">
      <formula>61</formula>
    </cfRule>
    <cfRule type="cellIs" dxfId="15" priority="7" operator="greaterThanOrEqual">
      <formula>41</formula>
    </cfRule>
    <cfRule type="cellIs" dxfId="14" priority="8" operator="greaterThanOrEqual">
      <formula>20</formula>
    </cfRule>
    <cfRule type="cellIs" dxfId="13" priority="9" operator="greaterThanOrEqual">
      <formula>0</formula>
    </cfRule>
  </conditionalFormatting>
  <conditionalFormatting sqref="D152">
    <cfRule type="containsBlanks" dxfId="12" priority="3">
      <formula>LEN(TRIM(D152))=0</formula>
    </cfRule>
    <cfRule type="containsText" dxfId="11" priority="4" operator="containsText" text="SAKNAS">
      <formula>NOT(ISERROR(SEARCH("SAKNAS",D152)))</formula>
    </cfRule>
  </conditionalFormatting>
  <conditionalFormatting sqref="D3:G5 D6 D7:G7 D8 F8 D9:G12 D13 F13:G13 D14:G19 D20:F20 D21:G21 D22 F22:G22 D23:G26 D27 F27 D28:G33 D34 F34:G34 D35:G39 D40 F40:G40 D41:G45 D46:D47 F46:G47 D48:G50 D51 F51:G51 D52:G55 D56 F56:G56 D57:G64 D65 F65:G65 D66:G69 D70 F70:G70 D71:G72 D73:D74 F73:G74 D75:G76 D77:E77 G77 D78:G91 F92 D92:D93 G93 D94:G100 D101:E101 G101 D102 D103:G103 D104 F104:G104 D105:G107 D108 F108:G108 D109:G109 F110:G110 D110:D111 F111 D112:G114 D115 F115 D116:G116 F118:G118 D119:G123 D124 D125:G127 D128 F128:G128 D129:G130 D131 G131 D132:G135 D136 D137:G137 D138 F138:G138 D139:G147 F149:G150 F151 F153:G153 D154:G156 D157 F157:G157 D158:G160 D161:D162 F161:G162 D163:E163 G163 D164:G165 D166:E166 G166 D167:G169 D170 F170:G170 D171:G172 D173:E173 G173 D174:G174 D175 F175:G175 D176:G177 D178 F178:G178 D179:G179 D180 F180 D181:G183 F184:G184 D184:D185 D186:G191 D192:D193 F192:G193 D194:G195 D196:E196 G196 D197:G198">
    <cfRule type="cellIs" dxfId="10" priority="22" operator="greaterThanOrEqual">
      <formula>81</formula>
    </cfRule>
    <cfRule type="cellIs" dxfId="9" priority="23" operator="greaterThanOrEqual">
      <formula>61</formula>
    </cfRule>
    <cfRule type="cellIs" dxfId="8" priority="24" operator="greaterThanOrEqual">
      <formula>41</formula>
    </cfRule>
    <cfRule type="cellIs" dxfId="7" priority="25" operator="greaterThanOrEqual">
      <formula>20</formula>
    </cfRule>
    <cfRule type="cellIs" dxfId="6" priority="26" operator="greaterThanOrEqual">
      <formula>0</formula>
    </cfRule>
  </conditionalFormatting>
  <conditionalFormatting sqref="H3:H5 H7 H9:H12 H14:H19 H21 H23:H26 H28:H33 H35:H39 H41:H45 H48:H50 H52:H55 H57:H64 H66:H69 H71:H72 H75:H76 H78:H91 H94:H100 H103 H105:H107 H109 H112:H114 H116 H119:H123 H125:H127 H129:H130 H132:H135 H137 H139:H147 H154:H156 H158:H160 H164:H165 H167:H169 H171:H172 H174 H176:H177 H179 H181:H183 H186:H191 H194:H195 H197:H198">
    <cfRule type="cellIs" dxfId="5" priority="17" operator="between">
      <formula>321</formula>
      <formula>400</formula>
    </cfRule>
    <cfRule type="cellIs" dxfId="4" priority="18" operator="between">
      <formula>241</formula>
      <formula>320</formula>
    </cfRule>
    <cfRule type="cellIs" dxfId="3" priority="19" operator="between">
      <formula>161</formula>
      <formula>240</formula>
    </cfRule>
    <cfRule type="cellIs" dxfId="2" priority="20" operator="between">
      <formula>81</formula>
      <formula>160</formula>
    </cfRule>
    <cfRule type="cellIs" dxfId="1" priority="21" operator="between">
      <formula>0</formula>
      <formula>80</formula>
    </cfRule>
  </conditionalFormatting>
  <conditionalFormatting sqref="I3:I198">
    <cfRule type="cellIs" dxfId="0" priority="1" operator="between">
      <formula>321</formula>
      <formula>400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4572-5BF0-4152-9E50-48D05D891869}">
  <dimension ref="B2:D23"/>
  <sheetViews>
    <sheetView workbookViewId="0">
      <selection activeCell="G17" sqref="G17"/>
    </sheetView>
  </sheetViews>
  <sheetFormatPr defaultRowHeight="15" x14ac:dyDescent="0.25"/>
  <cols>
    <col min="1" max="1" width="9.140625" style="5"/>
    <col min="2" max="2" width="23.7109375" style="5" customWidth="1"/>
    <col min="3" max="3" width="32.140625" style="5" customWidth="1"/>
    <col min="4" max="4" width="10.28515625" style="5" customWidth="1"/>
    <col min="5" max="16384" width="9.140625" style="5"/>
  </cols>
  <sheetData>
    <row r="2" spans="2:4" ht="21" x14ac:dyDescent="0.25">
      <c r="B2" s="15" t="s">
        <v>327</v>
      </c>
    </row>
    <row r="4" spans="2:4" ht="16.5" thickBot="1" x14ac:dyDescent="0.3">
      <c r="B4" s="45"/>
    </row>
    <row r="5" spans="2:4" ht="15.75" thickBot="1" x14ac:dyDescent="0.3">
      <c r="B5" s="52" t="s">
        <v>303</v>
      </c>
      <c r="C5" s="52" t="s">
        <v>326</v>
      </c>
      <c r="D5" s="53" t="s">
        <v>325</v>
      </c>
    </row>
    <row r="6" spans="2:4" ht="15.75" thickBot="1" x14ac:dyDescent="0.3">
      <c r="B6" s="46" t="s">
        <v>308</v>
      </c>
      <c r="C6" s="39" t="s">
        <v>320</v>
      </c>
      <c r="D6" s="40" t="s">
        <v>311</v>
      </c>
    </row>
    <row r="7" spans="2:4" ht="15.75" thickBot="1" x14ac:dyDescent="0.3">
      <c r="B7" s="46" t="s">
        <v>307</v>
      </c>
      <c r="C7" s="25" t="s">
        <v>321</v>
      </c>
      <c r="D7" s="41" t="s">
        <v>312</v>
      </c>
    </row>
    <row r="8" spans="2:4" ht="15.75" thickBot="1" x14ac:dyDescent="0.3">
      <c r="B8" s="46" t="s">
        <v>305</v>
      </c>
      <c r="C8" s="26" t="s">
        <v>322</v>
      </c>
      <c r="D8" s="42" t="s">
        <v>313</v>
      </c>
    </row>
    <row r="9" spans="2:4" ht="15.75" thickBot="1" x14ac:dyDescent="0.3">
      <c r="B9" s="46" t="s">
        <v>306</v>
      </c>
      <c r="C9" s="27" t="s">
        <v>323</v>
      </c>
      <c r="D9" s="43" t="s">
        <v>314</v>
      </c>
    </row>
    <row r="10" spans="2:4" ht="15.75" thickBot="1" x14ac:dyDescent="0.3">
      <c r="B10" s="46" t="s">
        <v>304</v>
      </c>
      <c r="C10" s="28" t="s">
        <v>324</v>
      </c>
      <c r="D10" s="44" t="s">
        <v>315</v>
      </c>
    </row>
    <row r="11" spans="2:4" ht="15.75" x14ac:dyDescent="0.25">
      <c r="B11" s="45"/>
    </row>
    <row r="12" spans="2:4" ht="16.5" thickBot="1" x14ac:dyDescent="0.3">
      <c r="B12" s="45"/>
    </row>
    <row r="13" spans="2:4" ht="24.75" customHeight="1" thickBot="1" x14ac:dyDescent="0.3">
      <c r="B13" s="57" t="s">
        <v>319</v>
      </c>
      <c r="C13" s="58"/>
    </row>
    <row r="14" spans="2:4" ht="15.75" thickBot="1" x14ac:dyDescent="0.3">
      <c r="B14" s="47" t="s">
        <v>316</v>
      </c>
      <c r="C14" s="29">
        <v>5</v>
      </c>
    </row>
    <row r="15" spans="2:4" ht="15.75" thickBot="1" x14ac:dyDescent="0.3">
      <c r="B15" s="48">
        <v>5</v>
      </c>
      <c r="C15" s="30">
        <v>10</v>
      </c>
    </row>
    <row r="16" spans="2:4" ht="15.75" thickBot="1" x14ac:dyDescent="0.3">
      <c r="B16" s="48">
        <v>4</v>
      </c>
      <c r="C16" s="31">
        <v>30</v>
      </c>
    </row>
    <row r="17" spans="2:3" ht="15.75" thickBot="1" x14ac:dyDescent="0.3">
      <c r="B17" s="48">
        <v>3</v>
      </c>
      <c r="C17" s="32">
        <v>50</v>
      </c>
    </row>
    <row r="18" spans="2:3" ht="15.75" thickBot="1" x14ac:dyDescent="0.3">
      <c r="B18" s="48">
        <v>2</v>
      </c>
      <c r="C18" s="33">
        <v>70</v>
      </c>
    </row>
    <row r="19" spans="2:3" ht="15.75" thickBot="1" x14ac:dyDescent="0.3">
      <c r="B19" s="48">
        <v>1</v>
      </c>
      <c r="C19" s="34">
        <v>90</v>
      </c>
    </row>
    <row r="20" spans="2:3" x14ac:dyDescent="0.25">
      <c r="B20" s="49"/>
    </row>
    <row r="22" spans="2:3" x14ac:dyDescent="0.25">
      <c r="B22" s="51"/>
    </row>
    <row r="23" spans="2:3" x14ac:dyDescent="0.25">
      <c r="B23" s="50"/>
    </row>
  </sheetData>
  <mergeCells count="1"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30B-6011-4D8A-9F8F-9AE3B7A7D0D6}">
  <dimension ref="B2:D13"/>
  <sheetViews>
    <sheetView tabSelected="1" zoomScaleNormal="100" workbookViewId="0">
      <selection activeCell="D17" sqref="D17"/>
    </sheetView>
  </sheetViews>
  <sheetFormatPr defaultRowHeight="15" x14ac:dyDescent="0.25"/>
  <cols>
    <col min="1" max="1" width="9.140625" style="5"/>
    <col min="2" max="2" width="32" style="5" customWidth="1"/>
    <col min="3" max="3" width="13.28515625" style="5" customWidth="1"/>
    <col min="4" max="16384" width="9.140625" style="5"/>
  </cols>
  <sheetData>
    <row r="2" spans="2:4" ht="21" x14ac:dyDescent="0.25">
      <c r="B2" s="15" t="s">
        <v>317</v>
      </c>
      <c r="C2" s="16"/>
      <c r="D2" s="16"/>
    </row>
    <row r="3" spans="2:4" x14ac:dyDescent="0.25">
      <c r="B3" s="16"/>
      <c r="C3" s="16"/>
      <c r="D3" s="16"/>
    </row>
    <row r="4" spans="2:4" x14ac:dyDescent="0.25">
      <c r="B4" s="24" t="s">
        <v>310</v>
      </c>
      <c r="C4" s="24" t="s">
        <v>318</v>
      </c>
      <c r="D4" s="16"/>
    </row>
    <row r="5" spans="2:4" x14ac:dyDescent="0.25">
      <c r="B5" s="19" t="s">
        <v>196</v>
      </c>
      <c r="C5" s="20">
        <v>45211</v>
      </c>
      <c r="D5" s="17"/>
    </row>
    <row r="6" spans="2:4" x14ac:dyDescent="0.25">
      <c r="B6" s="19" t="s">
        <v>197</v>
      </c>
      <c r="C6" s="21">
        <v>45113</v>
      </c>
      <c r="D6" s="17"/>
    </row>
    <row r="7" spans="2:4" x14ac:dyDescent="0.25">
      <c r="B7" s="19" t="s">
        <v>198</v>
      </c>
      <c r="C7" s="22">
        <v>44733</v>
      </c>
      <c r="D7" s="18"/>
    </row>
    <row r="8" spans="2:4" x14ac:dyDescent="0.25">
      <c r="B8" s="23" t="s">
        <v>199</v>
      </c>
      <c r="C8" s="22">
        <v>45324</v>
      </c>
      <c r="D8" s="17"/>
    </row>
    <row r="9" spans="2:4" x14ac:dyDescent="0.25">
      <c r="B9" s="17"/>
      <c r="C9" s="17"/>
      <c r="D9" s="17"/>
    </row>
    <row r="10" spans="2:4" x14ac:dyDescent="0.25">
      <c r="B10" s="17"/>
      <c r="C10" s="17"/>
      <c r="D10" s="17"/>
    </row>
    <row r="11" spans="2:4" x14ac:dyDescent="0.25">
      <c r="B11" s="17"/>
      <c r="C11" s="17"/>
      <c r="D11" s="17"/>
    </row>
    <row r="12" spans="2:4" x14ac:dyDescent="0.25">
      <c r="B12" s="17"/>
      <c r="C12" s="17"/>
      <c r="D12" s="17"/>
    </row>
    <row r="13" spans="2:4" x14ac:dyDescent="0.25">
      <c r="B13" s="17"/>
      <c r="C13" s="17"/>
      <c r="D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Country risks</vt:lpstr>
      <vt:lpstr>Info</vt:lpstr>
      <vt:lpstr>Updates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Tallbo Kristin</dc:creator>
  <cp:lastModifiedBy>Berg Marilouise</cp:lastModifiedBy>
  <dcterms:created xsi:type="dcterms:W3CDTF">2020-10-16T07:55:13Z</dcterms:created>
  <dcterms:modified xsi:type="dcterms:W3CDTF">2024-02-02T11:51:14Z</dcterms:modified>
</cp:coreProperties>
</file>