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hidePivotFieldList="1"/>
  <mc:AlternateContent xmlns:mc="http://schemas.openxmlformats.org/markup-compatibility/2006">
    <mc:Choice Requires="x15">
      <x15ac:absPath xmlns:x15ac="http://schemas.microsoft.com/office/spreadsheetml/2010/11/ac" url="https://d.docs.live.net/260ad3f43312bc40/221123/"/>
    </mc:Choice>
  </mc:AlternateContent>
  <xr:revisionPtr revIDLastSave="21" documentId="13_ncr:1_{910022D8-B7AA-46F6-ADDA-85E27A6E9087}" xr6:coauthVersionLast="47" xr6:coauthVersionMax="47" xr10:uidLastSave="{4A5610FB-6FCD-41AC-84A0-F6D17F828146}"/>
  <bookViews>
    <workbookView xWindow="-120" yWindow="-120" windowWidth="29040" windowHeight="15720" activeTab="1" xr2:uid="{00000000-000D-0000-FFFF-FFFF00000000}"/>
  </bookViews>
  <sheets>
    <sheet name="Avrop särsk. fördelningsnyckel" sheetId="1" r:id="rId1"/>
    <sheet name="FörfrågansTabell" sheetId="3" r:id="rId2"/>
    <sheet name="LänLista" sheetId="2" state="hidden" r:id="rId3"/>
  </sheets>
  <definedNames>
    <definedName name="_xlnm._FilterDatabase" localSheetId="0" hidden="1">'Avrop särsk. fördelningsnyckel'!$A$8:$G$196</definedName>
    <definedName name="Slicer_Område">#N/A</definedName>
    <definedName name="Slicer_Produktgrupp">#N/A</definedName>
  </definedNames>
  <calcPr calcId="191029"/>
  <pivotCaches>
    <pivotCache cacheId="19"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E7" i="3"/>
  <c r="L1" i="1"/>
  <c r="A5" i="1"/>
</calcChain>
</file>

<file path=xl/sharedStrings.xml><?xml version="1.0" encoding="utf-8"?>
<sst xmlns="http://schemas.openxmlformats.org/spreadsheetml/2006/main" count="1052" uniqueCount="105">
  <si>
    <t>Lekolar AB</t>
  </si>
  <si>
    <t>HAGS Aneby AB</t>
  </si>
  <si>
    <t>KOMPAN Sverige AB</t>
  </si>
  <si>
    <t>Lekopark Nordic AB</t>
  </si>
  <si>
    <t>Söve AB</t>
  </si>
  <si>
    <t>KPLN Design AB</t>
  </si>
  <si>
    <t>Finbin Sverige AB</t>
  </si>
  <si>
    <t>Tressport och Lek AB</t>
  </si>
  <si>
    <t>Leverantör</t>
  </si>
  <si>
    <t>Kontaktuppgifter</t>
  </si>
  <si>
    <t>Epost</t>
  </si>
  <si>
    <t>Telefon</t>
  </si>
  <si>
    <t>Rabatt</t>
  </si>
  <si>
    <t>Område</t>
  </si>
  <si>
    <t>Produktgrupp</t>
  </si>
  <si>
    <t>Lekplatsutrustning</t>
  </si>
  <si>
    <t>Parkutrustning</t>
  </si>
  <si>
    <t>SYD</t>
  </si>
  <si>
    <t>MITT</t>
  </si>
  <si>
    <t>NORR</t>
  </si>
  <si>
    <t>Län</t>
  </si>
  <si>
    <t>Skåne län</t>
  </si>
  <si>
    <t>Blekinge län</t>
  </si>
  <si>
    <t>Kronobergs län</t>
  </si>
  <si>
    <t>Jönköpings län</t>
  </si>
  <si>
    <t>Västra Götalands län</t>
  </si>
  <si>
    <t>Östergötlands län</t>
  </si>
  <si>
    <t>Kalmar län</t>
  </si>
  <si>
    <t>Hallands län</t>
  </si>
  <si>
    <t>Stockholms län</t>
  </si>
  <si>
    <t>Södermanlands län</t>
  </si>
  <si>
    <t>Uppsala län</t>
  </si>
  <si>
    <t>Västmanlands län</t>
  </si>
  <si>
    <t>Örebro län</t>
  </si>
  <si>
    <t>Värmlands län</t>
  </si>
  <si>
    <t>Dalarnas län</t>
  </si>
  <si>
    <t>Gotlands län</t>
  </si>
  <si>
    <t>Gävleborgs län</t>
  </si>
  <si>
    <t>Jämtlands län</t>
  </si>
  <si>
    <t>Västernorrlands län</t>
  </si>
  <si>
    <t>Västerbottens län</t>
  </si>
  <si>
    <t>Norrbottens län</t>
  </si>
  <si>
    <t>Ditt Län</t>
  </si>
  <si>
    <t>Ditt område</t>
  </si>
  <si>
    <t>order@hags.com</t>
  </si>
  <si>
    <t>kompan.sverige@kompan.com</t>
  </si>
  <si>
    <t>info@finbin.se</t>
  </si>
  <si>
    <t>sverige@lappset.com</t>
  </si>
  <si>
    <t>order@kpln.se</t>
  </si>
  <si>
    <t>utelek@lekolar.se</t>
  </si>
  <si>
    <t>Cado AB</t>
  </si>
  <si>
    <t>Folklek AB</t>
  </si>
  <si>
    <t>Lappset Sverige AB</t>
  </si>
  <si>
    <t>Peab Asfalt AB</t>
  </si>
  <si>
    <t>Eden Wood Sweden AB</t>
  </si>
  <si>
    <t>JPS Group AB</t>
  </si>
  <si>
    <t>Soma Design Småland AB</t>
  </si>
  <si>
    <t>Glänta outdoor creation AB</t>
  </si>
  <si>
    <t>Nordic Surface Sweden AB</t>
  </si>
  <si>
    <t>Sandmaster Skandinavien AB</t>
  </si>
  <si>
    <t>Utomhusgym  position 1-10</t>
  </si>
  <si>
    <t>Utomhusgym position 11-13</t>
  </si>
  <si>
    <t>Multisportarenor position 1-3</t>
  </si>
  <si>
    <t>Multisportarenor position 4-6</t>
  </si>
  <si>
    <t>Fallskydd &amp; underlag</t>
  </si>
  <si>
    <t>Lekplatsbesiktning</t>
  </si>
  <si>
    <t>Rening av sand &amp; andra underlag</t>
  </si>
  <si>
    <t>mats@cado.se</t>
  </si>
  <si>
    <t>info@folklek.se</t>
  </si>
  <si>
    <t>fredrik.olofsson@utform.se</t>
  </si>
  <si>
    <t>order@sove.se</t>
  </si>
  <si>
    <t>order@tress.se</t>
  </si>
  <si>
    <t>anders.j@edenwood.se</t>
  </si>
  <si>
    <t>info@jpsgroup.se</t>
  </si>
  <si>
    <t>Info@lekopark.se</t>
  </si>
  <si>
    <t>hello@somadesign.se</t>
  </si>
  <si>
    <t>marcus.adolfsson@glantadesign.com</t>
  </si>
  <si>
    <t>jimmy.karlsson@nordicsurface.se</t>
  </si>
  <si>
    <t xml:space="preserve">info@sandmaster.se
</t>
  </si>
  <si>
    <t>0708-43 79 36</t>
  </si>
  <si>
    <t>0703-33 99 35</t>
  </si>
  <si>
    <t>0380-473 28</t>
  </si>
  <si>
    <t>031-96 88 40</t>
  </si>
  <si>
    <t>0723-417979</t>
  </si>
  <si>
    <t>0171-66 10 22</t>
  </si>
  <si>
    <t>0701-66 19 08</t>
  </si>
  <si>
    <t>0725-33 54 07</t>
  </si>
  <si>
    <t>0707-85 94 00</t>
  </si>
  <si>
    <t>042-49 09 333</t>
  </si>
  <si>
    <t>0435-515 94</t>
  </si>
  <si>
    <t>010-25 15 600</t>
  </si>
  <si>
    <t>0737-80 44 80</t>
  </si>
  <si>
    <t>040-42 05 20</t>
  </si>
  <si>
    <t>0738-40 19 90</t>
  </si>
  <si>
    <t>0707-31 38 13</t>
  </si>
  <si>
    <t>0760-49 71 55</t>
  </si>
  <si>
    <t/>
  </si>
  <si>
    <t>Park- och lekplatsutrustning 2021</t>
  </si>
  <si>
    <t>Sum of Rabatt</t>
  </si>
  <si>
    <t>Adress att Kopiera in i mailets BCC: fält</t>
  </si>
  <si>
    <t>08-22 70 00</t>
  </si>
  <si>
    <t>Rabatter</t>
  </si>
  <si>
    <t>Leverantörer</t>
  </si>
  <si>
    <t>Mailadresser</t>
  </si>
  <si>
    <t>Peab Asfalt AB/Utform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</si>
</sst>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
  </numFmts>
  <fonts count="13"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26"/>
      <color theme="1"/>
      <name val="Calibri"/>
      <family val="2"/>
      <scheme val="minor"/>
    </font>
    <font>
      <b/>
      <sz val="11"/>
      <color theme="1"/>
      <name val="Calibri"/>
      <family val="2"/>
      <scheme val="minor"/>
    </font>
    <font>
      <b/>
      <sz val="11"/>
      <color theme="0"/>
      <name val="Calibri"/>
      <family val="2"/>
      <scheme val="minor"/>
    </font>
    <font>
      <sz val="11"/>
      <color theme="4" tint="-0.499984740745262"/>
      <name val="Calibri"/>
      <family val="2"/>
      <scheme val="minor"/>
    </font>
    <font>
      <b/>
      <sz val="26"/>
      <color theme="1" tint="0.249977111117893"/>
      <name val="Calibri"/>
      <family val="2"/>
      <scheme val="minor"/>
    </font>
    <font>
      <sz val="10"/>
      <color theme="0"/>
      <name val="Calibri"/>
      <family val="2"/>
      <scheme val="minor"/>
    </font>
    <font>
      <b/>
      <sz val="12"/>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249977111117893"/>
        <bgColor theme="8" tint="-0.249977111117893"/>
      </patternFill>
    </fill>
    <fill>
      <patternFill patternType="solid">
        <fgColor theme="0" tint="-0.14999847407452621"/>
        <bgColor indexed="64"/>
      </patternFill>
    </fill>
    <fill>
      <patternFill patternType="solid">
        <fgColor rgb="FFFF9966"/>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8" tint="-0.249977111117893"/>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3" fillId="0" borderId="0" xfId="0" applyFont="1"/>
    <xf numFmtId="9" fontId="3" fillId="0" borderId="0" xfId="1" applyFont="1" applyAlignment="1">
      <alignment horizontal="center"/>
    </xf>
    <xf numFmtId="0" fontId="4" fillId="0" borderId="0" xfId="0" applyFont="1"/>
    <xf numFmtId="0" fontId="5" fillId="2" borderId="0" xfId="0" applyFont="1" applyFill="1"/>
    <xf numFmtId="0" fontId="7" fillId="0" borderId="0" xfId="0" applyFont="1"/>
    <xf numFmtId="0" fontId="3" fillId="0" borderId="0" xfId="0" applyFont="1" applyAlignment="1">
      <alignment horizontal="center"/>
    </xf>
    <xf numFmtId="0" fontId="6" fillId="0" borderId="0" xfId="0" applyFont="1" applyAlignment="1">
      <alignment horizontal="left"/>
    </xf>
    <xf numFmtId="0" fontId="2" fillId="2" borderId="2" xfId="0" applyFont="1" applyFill="1" applyBorder="1"/>
    <xf numFmtId="0" fontId="2" fillId="2" borderId="2" xfId="0" applyFont="1" applyFill="1" applyBorder="1" applyAlignment="1">
      <alignment horizontal="center"/>
    </xf>
    <xf numFmtId="9" fontId="2" fillId="2" borderId="2" xfId="1" applyFont="1" applyFill="1" applyBorder="1" applyAlignment="1">
      <alignment horizontal="center"/>
    </xf>
    <xf numFmtId="0" fontId="3" fillId="0" borderId="2" xfId="0" applyFont="1" applyBorder="1"/>
    <xf numFmtId="9" fontId="3" fillId="0" borderId="2" xfId="1" applyFont="1" applyBorder="1" applyAlignment="1">
      <alignment horizontal="left"/>
    </xf>
    <xf numFmtId="0" fontId="3" fillId="0" borderId="2" xfId="0" applyFont="1" applyBorder="1" applyAlignment="1">
      <alignment horizontal="left"/>
    </xf>
    <xf numFmtId="9" fontId="3" fillId="0" borderId="2" xfId="1" applyFont="1" applyBorder="1" applyAlignment="1">
      <alignment horizontal="center"/>
    </xf>
    <xf numFmtId="0" fontId="3" fillId="0" borderId="2" xfId="0" applyFont="1" applyBorder="1" applyAlignment="1">
      <alignment horizontal="center"/>
    </xf>
    <xf numFmtId="0" fontId="3" fillId="0" borderId="2" xfId="0" quotePrefix="1" applyFont="1" applyBorder="1" applyAlignment="1">
      <alignment horizontal="center"/>
    </xf>
    <xf numFmtId="0" fontId="2" fillId="4" borderId="1" xfId="0" applyFont="1" applyFill="1" applyBorder="1" applyAlignment="1">
      <alignment horizontal="center" vertical="center"/>
    </xf>
    <xf numFmtId="0" fontId="2" fillId="3" borderId="0" xfId="0" applyFont="1" applyFill="1" applyAlignment="1">
      <alignment horizontal="center" vertical="center"/>
    </xf>
    <xf numFmtId="0" fontId="0" fillId="0" borderId="4" xfId="0" applyBorder="1"/>
    <xf numFmtId="0" fontId="0" fillId="0" borderId="5" xfId="0" applyBorder="1"/>
    <xf numFmtId="0" fontId="9" fillId="0" borderId="0" xfId="0" pivotButton="1" applyFont="1"/>
    <xf numFmtId="0" fontId="8" fillId="5" borderId="6" xfId="0" applyFont="1" applyFill="1" applyBorder="1"/>
    <xf numFmtId="0" fontId="9" fillId="0" borderId="0" xfId="0" applyFont="1"/>
    <xf numFmtId="0" fontId="2" fillId="6" borderId="7" xfId="0" applyFont="1" applyFill="1" applyBorder="1" applyAlignment="1">
      <alignment horizontal="center" vertical="center"/>
    </xf>
    <xf numFmtId="0" fontId="2" fillId="7" borderId="7" xfId="0" applyFont="1" applyFill="1" applyBorder="1" applyAlignment="1">
      <alignment horizontal="center" vertical="center"/>
    </xf>
    <xf numFmtId="0" fontId="10" fillId="0" borderId="0" xfId="0" applyFont="1" applyAlignment="1">
      <alignment horizontal="left"/>
    </xf>
    <xf numFmtId="0" fontId="11" fillId="0" borderId="0" xfId="0" applyFont="1"/>
    <xf numFmtId="0" fontId="8" fillId="5" borderId="6" xfId="0" applyFont="1" applyFill="1" applyBorder="1" applyAlignment="1">
      <alignment horizontal="center"/>
    </xf>
    <xf numFmtId="0" fontId="7" fillId="0" borderId="0" xfId="0" applyFont="1" applyAlignment="1">
      <alignment horizontal="center" vertical="top" wrapText="1"/>
    </xf>
    <xf numFmtId="0" fontId="7" fillId="0" borderId="0" xfId="0" applyFont="1" applyAlignment="1">
      <alignment horizontal="center"/>
    </xf>
    <xf numFmtId="164" fontId="7" fillId="0" borderId="0" xfId="0" applyNumberFormat="1" applyFont="1" applyAlignment="1">
      <alignment horizontal="center"/>
    </xf>
    <xf numFmtId="0" fontId="2" fillId="8" borderId="3" xfId="0" applyFont="1" applyFill="1" applyBorder="1"/>
    <xf numFmtId="0" fontId="7" fillId="8" borderId="4" xfId="0" applyFont="1" applyFill="1" applyBorder="1"/>
    <xf numFmtId="0" fontId="12" fillId="5" borderId="6" xfId="0" applyFont="1" applyFill="1" applyBorder="1"/>
    <xf numFmtId="0" fontId="6" fillId="0" borderId="0" xfId="0" applyFont="1" applyAlignment="1">
      <alignment horizontal="left"/>
    </xf>
  </cellXfs>
  <cellStyles count="2">
    <cellStyle name="Normal" xfId="0" builtinId="0"/>
    <cellStyle name="Percent" xfId="1" builtinId="5"/>
  </cellStyles>
  <dxfs count="548">
    <dxf>
      <alignment wrapText="1"/>
    </dxf>
    <dxf>
      <alignment vertical="top"/>
    </dxf>
    <dxf>
      <alignment horizontal="left"/>
    </dxf>
    <dxf>
      <numFmt numFmtId="164" formatCode="0\ %"/>
    </dxf>
    <dxf>
      <font>
        <color theme="5" tint="-0.249977111117893"/>
      </font>
    </dxf>
    <dxf>
      <alignment vertical="top"/>
    </dxf>
    <dxf>
      <alignment wrapText="1"/>
    </dxf>
    <dxf>
      <font>
        <color theme="4" tint="-0.499984740745262"/>
      </font>
    </dxf>
    <dxf>
      <alignment horizontal="center"/>
    </dxf>
    <dxf>
      <alignment horizontal="center"/>
    </dxf>
    <dxf>
      <font>
        <b/>
      </font>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alignment wrapText="1"/>
    </dxf>
    <dxf>
      <alignment vertical="top"/>
    </dxf>
    <dxf>
      <alignment horizontal="left"/>
    </dxf>
    <dxf>
      <numFmt numFmtId="164" formatCode="0\ %"/>
    </dxf>
    <dxf>
      <font>
        <color theme="5" tint="-0.249977111117893"/>
      </font>
    </dxf>
    <dxf>
      <alignment vertical="top"/>
    </dxf>
    <dxf>
      <alignment wrapText="1"/>
    </dxf>
    <dxf>
      <font>
        <color theme="4" tint="-0.499984740745262"/>
      </font>
    </dxf>
    <dxf>
      <alignment horizontal="center"/>
    </dxf>
    <dxf>
      <alignment horizontal="center"/>
    </dxf>
    <dxf>
      <font>
        <b/>
      </font>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alignment wrapText="1"/>
    </dxf>
    <dxf>
      <alignment vertical="top"/>
    </dxf>
    <dxf>
      <alignment horizontal="left"/>
    </dxf>
    <dxf>
      <numFmt numFmtId="164" formatCode="0\ %"/>
    </dxf>
    <dxf>
      <font>
        <color theme="5" tint="-0.249977111117893"/>
      </font>
    </dxf>
    <dxf>
      <alignment vertical="top"/>
    </dxf>
    <dxf>
      <alignment wrapText="1"/>
    </dxf>
    <dxf>
      <font>
        <color theme="4" tint="-0.499984740745262"/>
      </font>
    </dxf>
    <dxf>
      <alignment horizontal="center"/>
    </dxf>
    <dxf>
      <alignment horizontal="center"/>
    </dxf>
    <dxf>
      <font>
        <b/>
      </font>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alignment wrapText="1"/>
    </dxf>
    <dxf>
      <alignment vertical="top"/>
    </dxf>
    <dxf>
      <alignment horizontal="left"/>
    </dxf>
    <dxf>
      <numFmt numFmtId="164" formatCode="0\ %"/>
    </dxf>
    <dxf>
      <font>
        <color theme="5" tint="-0.249977111117893"/>
      </font>
    </dxf>
    <dxf>
      <alignment vertical="top"/>
    </dxf>
    <dxf>
      <alignment wrapText="1"/>
    </dxf>
    <dxf>
      <font>
        <color theme="4" tint="-0.499984740745262"/>
      </font>
    </dxf>
    <dxf>
      <alignment horizontal="center"/>
    </dxf>
    <dxf>
      <alignment horizontal="center"/>
    </dxf>
    <dxf>
      <font>
        <b/>
      </font>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alignment wrapText="1"/>
    </dxf>
    <dxf>
      <alignment vertical="top"/>
    </dxf>
    <dxf>
      <alignment horizontal="left"/>
    </dxf>
    <dxf>
      <numFmt numFmtId="164" formatCode="0\ %"/>
    </dxf>
    <dxf>
      <font>
        <color theme="5" tint="-0.249977111117893"/>
      </font>
    </dxf>
    <dxf>
      <alignment vertical="top"/>
    </dxf>
    <dxf>
      <alignment wrapText="1"/>
    </dxf>
    <dxf>
      <font>
        <color theme="4" tint="-0.499984740745262"/>
      </font>
    </dxf>
    <dxf>
      <alignment horizontal="center"/>
    </dxf>
    <dxf>
      <alignment horizontal="center"/>
    </dxf>
    <dxf>
      <font>
        <b/>
      </font>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alignment wrapText="1"/>
    </dxf>
    <dxf>
      <alignment vertical="top"/>
    </dxf>
    <dxf>
      <alignment horizontal="left"/>
    </dxf>
    <dxf>
      <numFmt numFmtId="164" formatCode="0\ %"/>
    </dxf>
    <dxf>
      <font>
        <color theme="5" tint="-0.249977111117893"/>
      </font>
    </dxf>
    <dxf>
      <alignment vertical="top"/>
    </dxf>
    <dxf>
      <alignment wrapText="1"/>
    </dxf>
    <dxf>
      <font>
        <color theme="4" tint="-0.499984740745262"/>
      </font>
    </dxf>
    <dxf>
      <alignment horizontal="center"/>
    </dxf>
    <dxf>
      <alignment horizontal="center"/>
    </dxf>
    <dxf>
      <font>
        <b/>
      </font>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dxf>
    <dxf>
      <alignment horizontal="center"/>
    </dxf>
    <dxf>
      <font>
        <b/>
      </font>
    </dxf>
    <dxf>
      <font>
        <b/>
      </font>
    </dxf>
    <dxf>
      <font>
        <b/>
      </font>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209549</xdr:colOff>
      <xdr:row>3</xdr:row>
      <xdr:rowOff>47625</xdr:rowOff>
    </xdr:from>
    <xdr:to>
      <xdr:col>5</xdr:col>
      <xdr:colOff>1643943</xdr:colOff>
      <xdr:row>6</xdr:row>
      <xdr:rowOff>66675</xdr:rowOff>
    </xdr:to>
    <xdr:sp macro="" textlink="">
      <xdr:nvSpPr>
        <xdr:cNvPr id="6" name="Streckad högerpil 5">
          <a:extLst>
            <a:ext uri="{FF2B5EF4-FFF2-40B4-BE49-F238E27FC236}">
              <a16:creationId xmlns:a16="http://schemas.microsoft.com/office/drawing/2014/main" id="{00000000-0008-0000-0000-000006000000}"/>
            </a:ext>
          </a:extLst>
        </xdr:cNvPr>
        <xdr:cNvSpPr/>
      </xdr:nvSpPr>
      <xdr:spPr>
        <a:xfrm flipH="1">
          <a:off x="3074105" y="1063625"/>
          <a:ext cx="3847394" cy="597606"/>
        </a:xfrm>
        <a:prstGeom prst="striped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editAs="oneCell">
    <xdr:from>
      <xdr:col>2</xdr:col>
      <xdr:colOff>276225</xdr:colOff>
      <xdr:row>4</xdr:row>
      <xdr:rowOff>47625</xdr:rowOff>
    </xdr:from>
    <xdr:to>
      <xdr:col>5</xdr:col>
      <xdr:colOff>1254805</xdr:colOff>
      <xdr:row>5</xdr:row>
      <xdr:rowOff>105833</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3140781" y="1247069"/>
          <a:ext cx="3723191" cy="291042"/>
        </a:xfrm>
        <a:prstGeom prst="rect">
          <a:avLst/>
        </a:prstGeom>
      </xdr:spPr>
    </xdr:pic>
    <xdr:clientData/>
  </xdr:twoCellAnchor>
  <xdr:twoCellAnchor>
    <xdr:from>
      <xdr:col>3</xdr:col>
      <xdr:colOff>550332</xdr:colOff>
      <xdr:row>0</xdr:row>
      <xdr:rowOff>119947</xdr:rowOff>
    </xdr:from>
    <xdr:to>
      <xdr:col>7</xdr:col>
      <xdr:colOff>536223</xdr:colOff>
      <xdr:row>3</xdr:row>
      <xdr:rowOff>127001</xdr:rowOff>
    </xdr:to>
    <xdr:sp macro="" textlink="">
      <xdr:nvSpPr>
        <xdr:cNvPr id="2" name="Rektangel med rundade hörn 1">
          <a:extLst>
            <a:ext uri="{FF2B5EF4-FFF2-40B4-BE49-F238E27FC236}">
              <a16:creationId xmlns:a16="http://schemas.microsoft.com/office/drawing/2014/main" id="{00000000-0008-0000-0000-000002000000}"/>
            </a:ext>
          </a:extLst>
        </xdr:cNvPr>
        <xdr:cNvSpPr/>
      </xdr:nvSpPr>
      <xdr:spPr>
        <a:xfrm>
          <a:off x="5122332" y="119947"/>
          <a:ext cx="4169835" cy="1023054"/>
        </a:xfrm>
        <a:prstGeom prst="roundRect">
          <a:avLst/>
        </a:prstGeom>
        <a:solidFill>
          <a:schemeClr val="accent1">
            <a:lumMod val="40000"/>
            <a:lumOff val="60000"/>
          </a:schemeClr>
        </a:solidFill>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900" b="1">
              <a:solidFill>
                <a:sysClr val="windowText" lastClr="000000"/>
              </a:solidFill>
            </a:rPr>
            <a:t>För</a:t>
          </a:r>
          <a:r>
            <a:rPr lang="sv-SE" sz="900" b="1" baseline="0">
              <a:solidFill>
                <a:sysClr val="windowText" lastClr="000000"/>
              </a:solidFill>
            </a:rPr>
            <a:t> att söka fram rätt leverantörer för ditt specifika område kan du använda den här matrisen:</a:t>
          </a:r>
        </a:p>
        <a:p>
          <a:pPr algn="l"/>
          <a:r>
            <a:rPr lang="sv-SE" sz="900" b="1" baseline="0">
              <a:solidFill>
                <a:sysClr val="windowText" lastClr="000000"/>
              </a:solidFill>
            </a:rPr>
            <a:t>1. Ställ dig i </a:t>
          </a:r>
          <a:r>
            <a:rPr lang="sv-SE" sz="900" b="1" baseline="0">
              <a:solidFill>
                <a:srgbClr val="FF0000"/>
              </a:solidFill>
            </a:rPr>
            <a:t>röd ruta </a:t>
          </a:r>
          <a:r>
            <a:rPr lang="sv-SE" sz="900" b="1" baseline="0">
              <a:solidFill>
                <a:sysClr val="windowText" lastClr="000000"/>
              </a:solidFill>
            </a:rPr>
            <a:t>för att söka fram korrekt län.</a:t>
          </a:r>
        </a:p>
        <a:p>
          <a:pPr algn="l"/>
          <a:r>
            <a:rPr lang="sv-SE" sz="900" b="1" baseline="0">
              <a:solidFill>
                <a:sysClr val="windowText" lastClr="000000"/>
              </a:solidFill>
            </a:rPr>
            <a:t>2. Utläs vilket område ditt län tillhör i </a:t>
          </a:r>
          <a:r>
            <a:rPr lang="sv-SE" sz="900" b="1" baseline="0">
              <a:solidFill>
                <a:srgbClr val="00B050"/>
              </a:solidFill>
            </a:rPr>
            <a:t>grön ruta</a:t>
          </a:r>
          <a:r>
            <a:rPr lang="sv-SE" sz="900" b="1" baseline="0">
              <a:solidFill>
                <a:sysClr val="windowText" lastClr="000000"/>
              </a:solidFill>
            </a:rPr>
            <a:t>.</a:t>
          </a:r>
        </a:p>
        <a:p>
          <a:pPr algn="l"/>
          <a:r>
            <a:rPr lang="sv-SE" sz="900" b="1" baseline="0">
              <a:solidFill>
                <a:sysClr val="windowText" lastClr="000000"/>
              </a:solidFill>
            </a:rPr>
            <a:t>3. Nu kan du filtrera på område, produktgrupp &amp; leverantör i matrisen.</a:t>
          </a:r>
          <a:endParaRPr lang="sv-SE" sz="900" b="1">
            <a:solidFill>
              <a:sysClr val="windowText" lastClr="000000"/>
            </a:solidFill>
          </a:endParaRPr>
        </a:p>
      </xdr:txBody>
    </xdr:sp>
    <xdr:clientData/>
  </xdr:twoCellAnchor>
  <xdr:twoCellAnchor editAs="oneCell">
    <xdr:from>
      <xdr:col>0</xdr:col>
      <xdr:colOff>77612</xdr:colOff>
      <xdr:row>0</xdr:row>
      <xdr:rowOff>35664</xdr:rowOff>
    </xdr:from>
    <xdr:to>
      <xdr:col>1</xdr:col>
      <xdr:colOff>261055</xdr:colOff>
      <xdr:row>1</xdr:row>
      <xdr:rowOff>138254</xdr:rowOff>
    </xdr:to>
    <xdr:pic>
      <xdr:nvPicPr>
        <xdr:cNvPr id="4" name="Bildobjekt 3">
          <a:extLst>
            <a:ext uri="{FF2B5EF4-FFF2-40B4-BE49-F238E27FC236}">
              <a16:creationId xmlns:a16="http://schemas.microsoft.com/office/drawing/2014/main" id="{C3B657A9-DAA9-6127-F1D5-371FF681BA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612" y="35664"/>
          <a:ext cx="952499" cy="532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3</xdr:col>
      <xdr:colOff>2630</xdr:colOff>
      <xdr:row>15</xdr:row>
      <xdr:rowOff>62838</xdr:rowOff>
    </xdr:to>
    <mc:AlternateContent xmlns:mc="http://schemas.openxmlformats.org/markup-compatibility/2006" xmlns:a14="http://schemas.microsoft.com/office/drawing/2010/main">
      <mc:Choice Requires="a14">
        <xdr:graphicFrame macro="">
          <xdr:nvGraphicFramePr>
            <xdr:cNvPr id="2" name="Område">
              <a:extLst>
                <a:ext uri="{FF2B5EF4-FFF2-40B4-BE49-F238E27FC236}">
                  <a16:creationId xmlns:a16="http://schemas.microsoft.com/office/drawing/2014/main" id="{B6D9A2C2-2878-0530-B1E7-0E4D4F7A5504}"/>
                </a:ext>
              </a:extLst>
            </xdr:cNvPr>
            <xdr:cNvGraphicFramePr/>
          </xdr:nvGraphicFramePr>
          <xdr:xfrm>
            <a:off x="0" y="0"/>
            <a:ext cx="0" cy="0"/>
          </xdr:xfrm>
          <a:graphic>
            <a:graphicData uri="http://schemas.microsoft.com/office/drawing/2010/slicer">
              <sle:slicer xmlns:sle="http://schemas.microsoft.com/office/drawing/2010/slicer" name="Område"/>
            </a:graphicData>
          </a:graphic>
        </xdr:graphicFrame>
      </mc:Choice>
      <mc:Fallback xmlns="">
        <xdr:sp macro="" textlink="">
          <xdr:nvSpPr>
            <xdr:cNvPr id="0" name=""/>
            <xdr:cNvSpPr>
              <a:spLocks noTextEdit="1"/>
            </xdr:cNvSpPr>
          </xdr:nvSpPr>
          <xdr:spPr>
            <a:xfrm>
              <a:off x="444500" y="1676400"/>
              <a:ext cx="2368005" cy="1351888"/>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14</xdr:row>
      <xdr:rowOff>183028</xdr:rowOff>
    </xdr:from>
    <xdr:to>
      <xdr:col>3</xdr:col>
      <xdr:colOff>21740</xdr:colOff>
      <xdr:row>30</xdr:row>
      <xdr:rowOff>176166</xdr:rowOff>
    </xdr:to>
    <mc:AlternateContent xmlns:mc="http://schemas.openxmlformats.org/markup-compatibility/2006" xmlns:a14="http://schemas.microsoft.com/office/drawing/2010/main">
      <mc:Choice Requires="a14">
        <xdr:graphicFrame macro="">
          <xdr:nvGraphicFramePr>
            <xdr:cNvPr id="3" name="Produktgrupp">
              <a:extLst>
                <a:ext uri="{FF2B5EF4-FFF2-40B4-BE49-F238E27FC236}">
                  <a16:creationId xmlns:a16="http://schemas.microsoft.com/office/drawing/2014/main" id="{31945A77-858F-19C0-D43C-FBB061BAF0F6}"/>
                </a:ext>
              </a:extLst>
            </xdr:cNvPr>
            <xdr:cNvGraphicFramePr/>
          </xdr:nvGraphicFramePr>
          <xdr:xfrm>
            <a:off x="0" y="0"/>
            <a:ext cx="0" cy="0"/>
          </xdr:xfrm>
          <a:graphic>
            <a:graphicData uri="http://schemas.microsoft.com/office/drawing/2010/slicer">
              <sle:slicer xmlns:sle="http://schemas.microsoft.com/office/drawing/2010/slicer" name="Produktgrupp"/>
            </a:graphicData>
          </a:graphic>
        </xdr:graphicFrame>
      </mc:Choice>
      <mc:Fallback xmlns="">
        <xdr:sp macro="" textlink="">
          <xdr:nvSpPr>
            <xdr:cNvPr id="0" name=""/>
            <xdr:cNvSpPr>
              <a:spLocks noTextEdit="1"/>
            </xdr:cNvSpPr>
          </xdr:nvSpPr>
          <xdr:spPr>
            <a:xfrm>
              <a:off x="444500" y="3148478"/>
              <a:ext cx="2390290" cy="2939538"/>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0</xdr:colOff>
      <xdr:row>0</xdr:row>
      <xdr:rowOff>74204</xdr:rowOff>
    </xdr:from>
    <xdr:to>
      <xdr:col>3</xdr:col>
      <xdr:colOff>0</xdr:colOff>
      <xdr:row>3</xdr:row>
      <xdr:rowOff>63500</xdr:rowOff>
    </xdr:to>
    <xdr:sp macro="" textlink="">
      <xdr:nvSpPr>
        <xdr:cNvPr id="4" name="Flowchart: Process 3">
          <a:extLst>
            <a:ext uri="{FF2B5EF4-FFF2-40B4-BE49-F238E27FC236}">
              <a16:creationId xmlns:a16="http://schemas.microsoft.com/office/drawing/2014/main" id="{FB56E539-8175-699D-A0C8-69893D5E1D0E}"/>
            </a:ext>
          </a:extLst>
        </xdr:cNvPr>
        <xdr:cNvSpPr/>
      </xdr:nvSpPr>
      <xdr:spPr>
        <a:xfrm>
          <a:off x="127000" y="74204"/>
          <a:ext cx="2686050" cy="783046"/>
        </a:xfrm>
        <a:prstGeom prst="flowChartProcess">
          <a:avLst/>
        </a:prstGeom>
        <a:solidFill>
          <a:schemeClr val="bg2"/>
        </a:solidFill>
        <a:ln w="57150">
          <a:solidFill>
            <a:srgbClr val="FF99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accent2">
                  <a:lumMod val="50000"/>
                </a:schemeClr>
              </a:solidFill>
            </a:rPr>
            <a:t>1</a:t>
          </a:r>
          <a:r>
            <a:rPr lang="en-GB" sz="1100" b="1" baseline="0">
              <a:solidFill>
                <a:schemeClr val="accent2">
                  <a:lumMod val="50000"/>
                </a:schemeClr>
              </a:solidFill>
            </a:rPr>
            <a:t> : Välj Län</a:t>
          </a:r>
          <a:br>
            <a:rPr lang="en-GB" sz="1100" b="1" baseline="0">
              <a:solidFill>
                <a:schemeClr val="accent2">
                  <a:lumMod val="50000"/>
                </a:schemeClr>
              </a:solidFill>
            </a:rPr>
          </a:br>
          <a:r>
            <a:rPr lang="en-GB" sz="1100" b="1" baseline="0">
              <a:solidFill>
                <a:schemeClr val="accent2">
                  <a:lumMod val="50000"/>
                </a:schemeClr>
              </a:solidFill>
            </a:rPr>
            <a:t>2 : Välj område</a:t>
          </a:r>
          <a:br>
            <a:rPr lang="en-GB" sz="1100" b="1" baseline="0">
              <a:solidFill>
                <a:schemeClr val="accent2">
                  <a:lumMod val="50000"/>
                </a:schemeClr>
              </a:solidFill>
            </a:rPr>
          </a:br>
          <a:r>
            <a:rPr lang="en-GB" sz="1100" b="1" baseline="0">
              <a:solidFill>
                <a:schemeClr val="accent2">
                  <a:lumMod val="50000"/>
                </a:schemeClr>
              </a:solidFill>
            </a:rPr>
            <a:t>3 : Välj  produktområde</a:t>
          </a:r>
        </a:p>
        <a:p>
          <a:pPr algn="l"/>
          <a:r>
            <a:rPr lang="en-GB" sz="1100" b="1" baseline="0">
              <a:solidFill>
                <a:schemeClr val="accent2">
                  <a:lumMod val="50000"/>
                </a:schemeClr>
              </a:solidFill>
            </a:rPr>
            <a:t>4 : Kopiera leverantörernas mailadresser</a:t>
          </a:r>
          <a:endParaRPr lang="en-GB" sz="1100" b="1">
            <a:solidFill>
              <a:schemeClr val="accent2">
                <a:lumMod val="50000"/>
              </a:schemeClr>
            </a:solidFill>
          </a:endParaRPr>
        </a:p>
      </xdr:txBody>
    </xdr:sp>
    <xdr:clientData/>
  </xdr:twoCellAnchor>
  <xdr:oneCellAnchor>
    <xdr:from>
      <xdr:col>1</xdr:col>
      <xdr:colOff>9071</xdr:colOff>
      <xdr:row>4</xdr:row>
      <xdr:rowOff>79285</xdr:rowOff>
    </xdr:from>
    <xdr:ext cx="314638" cy="405432"/>
    <xdr:sp macro="" textlink="">
      <xdr:nvSpPr>
        <xdr:cNvPr id="5" name="TextBox 4">
          <a:extLst>
            <a:ext uri="{FF2B5EF4-FFF2-40B4-BE49-F238E27FC236}">
              <a16:creationId xmlns:a16="http://schemas.microsoft.com/office/drawing/2014/main" id="{63D28132-6260-C7E4-58DB-4748CA2A9111}"/>
            </a:ext>
          </a:extLst>
        </xdr:cNvPr>
        <xdr:cNvSpPr txBox="1"/>
      </xdr:nvSpPr>
      <xdr:spPr>
        <a:xfrm>
          <a:off x="136071" y="1000035"/>
          <a:ext cx="314638"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000" b="1" cap="none" spc="0">
              <a:ln w="22225">
                <a:solidFill>
                  <a:schemeClr val="accent2"/>
                </a:solidFill>
                <a:prstDash val="solid"/>
              </a:ln>
              <a:solidFill>
                <a:schemeClr val="accent2">
                  <a:lumMod val="40000"/>
                  <a:lumOff val="60000"/>
                </a:schemeClr>
              </a:solidFill>
              <a:effectLst/>
            </a:rPr>
            <a:t>1</a:t>
          </a:r>
        </a:p>
      </xdr:txBody>
    </xdr:sp>
    <xdr:clientData/>
  </xdr:oneCellAnchor>
  <xdr:oneCellAnchor>
    <xdr:from>
      <xdr:col>1</xdr:col>
      <xdr:colOff>19050</xdr:colOff>
      <xdr:row>7</xdr:row>
      <xdr:rowOff>89868</xdr:rowOff>
    </xdr:from>
    <xdr:ext cx="314638" cy="405432"/>
    <xdr:sp macro="" textlink="">
      <xdr:nvSpPr>
        <xdr:cNvPr id="6" name="TextBox 5">
          <a:extLst>
            <a:ext uri="{FF2B5EF4-FFF2-40B4-BE49-F238E27FC236}">
              <a16:creationId xmlns:a16="http://schemas.microsoft.com/office/drawing/2014/main" id="{AC4277CB-53F4-4DB8-B9B4-5197DC01E2C4}"/>
            </a:ext>
          </a:extLst>
        </xdr:cNvPr>
        <xdr:cNvSpPr txBox="1"/>
      </xdr:nvSpPr>
      <xdr:spPr>
        <a:xfrm>
          <a:off x="146050" y="1563068"/>
          <a:ext cx="314638"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000" b="1" cap="none" spc="0">
              <a:ln w="22225">
                <a:solidFill>
                  <a:schemeClr val="accent2"/>
                </a:solidFill>
                <a:prstDash val="solid"/>
              </a:ln>
              <a:solidFill>
                <a:schemeClr val="accent2">
                  <a:lumMod val="40000"/>
                  <a:lumOff val="60000"/>
                </a:schemeClr>
              </a:solidFill>
              <a:effectLst/>
            </a:rPr>
            <a:t>2</a:t>
          </a:r>
        </a:p>
      </xdr:txBody>
    </xdr:sp>
    <xdr:clientData/>
  </xdr:oneCellAnchor>
  <xdr:oneCellAnchor>
    <xdr:from>
      <xdr:col>1</xdr:col>
      <xdr:colOff>0</xdr:colOff>
      <xdr:row>14</xdr:row>
      <xdr:rowOff>127000</xdr:rowOff>
    </xdr:from>
    <xdr:ext cx="314638" cy="393700"/>
    <xdr:sp macro="" textlink="">
      <xdr:nvSpPr>
        <xdr:cNvPr id="7" name="TextBox 6">
          <a:extLst>
            <a:ext uri="{FF2B5EF4-FFF2-40B4-BE49-F238E27FC236}">
              <a16:creationId xmlns:a16="http://schemas.microsoft.com/office/drawing/2014/main" id="{2EC9F056-76F2-43CF-9588-6D0CFDE91730}"/>
            </a:ext>
          </a:extLst>
        </xdr:cNvPr>
        <xdr:cNvSpPr txBox="1"/>
      </xdr:nvSpPr>
      <xdr:spPr>
        <a:xfrm>
          <a:off x="127000" y="3073400"/>
          <a:ext cx="314638" cy="393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2000" b="1" cap="none" spc="0">
              <a:ln w="22225">
                <a:solidFill>
                  <a:schemeClr val="accent2"/>
                </a:solidFill>
                <a:prstDash val="solid"/>
              </a:ln>
              <a:solidFill>
                <a:schemeClr val="accent2">
                  <a:lumMod val="40000"/>
                  <a:lumOff val="60000"/>
                </a:schemeClr>
              </a:solidFill>
              <a:effectLst/>
            </a:rPr>
            <a:t>3</a:t>
          </a:r>
        </a:p>
      </xdr:txBody>
    </xdr:sp>
    <xdr:clientData/>
  </xdr:oneCellAnchor>
  <xdr:oneCellAnchor>
    <xdr:from>
      <xdr:col>3</xdr:col>
      <xdr:colOff>25400</xdr:colOff>
      <xdr:row>5</xdr:row>
      <xdr:rowOff>50800</xdr:rowOff>
    </xdr:from>
    <xdr:ext cx="314638" cy="393700"/>
    <xdr:sp macro="" textlink="">
      <xdr:nvSpPr>
        <xdr:cNvPr id="8" name="TextBox 7">
          <a:extLst>
            <a:ext uri="{FF2B5EF4-FFF2-40B4-BE49-F238E27FC236}">
              <a16:creationId xmlns:a16="http://schemas.microsoft.com/office/drawing/2014/main" id="{ADC5744B-BD16-4C6C-BE5A-527056B6BAD7}"/>
            </a:ext>
          </a:extLst>
        </xdr:cNvPr>
        <xdr:cNvSpPr txBox="1"/>
      </xdr:nvSpPr>
      <xdr:spPr>
        <a:xfrm>
          <a:off x="2978150" y="1155700"/>
          <a:ext cx="314638" cy="393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2000" b="1" cap="none" spc="0">
              <a:ln w="22225">
                <a:solidFill>
                  <a:schemeClr val="accent2"/>
                </a:solidFill>
                <a:prstDash val="solid"/>
              </a:ln>
              <a:solidFill>
                <a:schemeClr val="accent2">
                  <a:lumMod val="40000"/>
                  <a:lumOff val="60000"/>
                </a:schemeClr>
              </a:solidFill>
              <a:effectLst/>
            </a:rPr>
            <a:t>4</a:t>
          </a:r>
        </a:p>
      </xdr:txBody>
    </xdr:sp>
    <xdr:clientData/>
  </xdr:oneCellAnchor>
  <xdr:twoCellAnchor editAs="oneCell">
    <xdr:from>
      <xdr:col>6</xdr:col>
      <xdr:colOff>627944</xdr:colOff>
      <xdr:row>0</xdr:row>
      <xdr:rowOff>82010</xdr:rowOff>
    </xdr:from>
    <xdr:to>
      <xdr:col>7</xdr:col>
      <xdr:colOff>1086185</xdr:colOff>
      <xdr:row>4</xdr:row>
      <xdr:rowOff>693</xdr:rowOff>
    </xdr:to>
    <xdr:pic>
      <xdr:nvPicPr>
        <xdr:cNvPr id="11" name="Bildobjekt 10">
          <a:extLst>
            <a:ext uri="{FF2B5EF4-FFF2-40B4-BE49-F238E27FC236}">
              <a16:creationId xmlns:a16="http://schemas.microsoft.com/office/drawing/2014/main" id="{07639345-7309-7B17-8660-E5D454055B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9087" y="82010"/>
          <a:ext cx="1528669" cy="85304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4893.613022569443" createdVersion="8" refreshedVersion="8" minRefreshableVersion="3" recordCount="188" xr:uid="{DB76B4DF-68B2-4940-8949-7F7FEBD78F15}">
  <cacheSource type="worksheet">
    <worksheetSource ref="A8:G196" sheet="Avrop särsk. fördelningsnyckel"/>
  </cacheSource>
  <cacheFields count="7">
    <cacheField name="Område" numFmtId="0">
      <sharedItems count="3">
        <s v="SYD"/>
        <s v="MITT"/>
        <s v="NORR"/>
      </sharedItems>
    </cacheField>
    <cacheField name="Produktgrupp" numFmtId="0">
      <sharedItems count="9">
        <s v="Lekplatsutrustning"/>
        <s v="Parkutrustning"/>
        <s v="Utomhusgym  position 1-10"/>
        <s v="Utomhusgym position 11-13"/>
        <s v="Multisportarenor position 1-3"/>
        <s v="Multisportarenor position 4-6"/>
        <s v="Fallskydd &amp; underlag"/>
        <s v="Lekplatsbesiktning"/>
        <s v="Rening av sand &amp; andra underlag"/>
      </sharedItems>
    </cacheField>
    <cacheField name="Leverantör" numFmtId="0">
      <sharedItems count="19">
        <s v="Cado AB"/>
        <s v="Folklek AB"/>
        <s v="HAGS Aneby AB"/>
        <s v="KOMPAN Sverige AB"/>
        <s v="KPLN Design AB"/>
        <s v="Lappset Sverige AB"/>
        <s v="Lekolar AB"/>
        <s v="Peab Asfalt AB"/>
        <s v="Söve AB"/>
        <s v="Tressport och Lek AB"/>
        <s v="Eden Wood Sweden AB"/>
        <s v="Finbin Sverige AB"/>
        <s v="JPS Group AB"/>
        <s v="Lekopark Nordic AB"/>
        <s v="Soma Design Småland AB"/>
        <s v="Glänta outdoor creation AB"/>
        <s v="Peab Asfalt AB/Utform"/>
        <s v="Nordic Surface Sweden AB"/>
        <s v="Sandmaster Skandinavien AB"/>
      </sharedItems>
    </cacheField>
    <cacheField name="Rabatt" numFmtId="9">
      <sharedItems containsMixedTypes="1" containsNumber="1" minValue="0.02" maxValue="0.4"/>
    </cacheField>
    <cacheField name="Kontaktuppgifter" numFmtId="0">
      <sharedItems containsNonDate="0" containsString="0" containsBlank="1"/>
    </cacheField>
    <cacheField name="Epost" numFmtId="0">
      <sharedItems count="18">
        <s v="mats@cado.se"/>
        <s v="info@folklek.se"/>
        <s v="order@hags.com"/>
        <s v="kompan.sverige@kompan.com"/>
        <s v="order@kpln.se"/>
        <s v="sverige@lappset.com"/>
        <s v="utelek@lekolar.se"/>
        <s v="fredrik.olofsson@utform.se"/>
        <s v="order@sove.se"/>
        <s v="order@tress.se"/>
        <s v="anders.j@edenwood.se"/>
        <s v="info@finbin.se"/>
        <s v="info@jpsgroup.se"/>
        <s v="Info@lekopark.se"/>
        <s v="hello@somadesign.se"/>
        <s v="marcus.adolfsson@glantadesign.com"/>
        <s v="jimmy.karlsson@nordicsurface.se"/>
        <s v="info@sandmaster.se_x000a__x000a_"/>
      </sharedItems>
    </cacheField>
    <cacheField name="Telefon" numFmtId="0">
      <sharedItems count="20">
        <s v="0708-43 79 36"/>
        <s v="0703-33 99 35"/>
        <s v="0380-473 28"/>
        <s v="031-96 88 40"/>
        <s v="0723-417979"/>
        <s v="0171-66 10 22"/>
        <s v="0701-66 19 08"/>
        <s v="0725-33 54 07"/>
        <s v="0707-85 94 00"/>
        <s v="042-49 09 333"/>
        <s v="0435-515 94"/>
        <s v="010-25 15 600"/>
        <s v="0737-80 44 80"/>
        <s v="040-42 05 20"/>
        <s v="0738-40 19 90"/>
        <s v="0707-31 38 13"/>
        <s v="0760-49 71 55"/>
        <s v="08-22 70 00"/>
        <s v="08-227000" u="1"/>
        <s v="+46 8 227000" u="1"/>
      </sharedItems>
    </cacheField>
  </cacheFields>
  <extLst>
    <ext xmlns:x14="http://schemas.microsoft.com/office/spreadsheetml/2009/9/main" uri="{725AE2AE-9491-48be-B2B4-4EB974FC3084}">
      <x14:pivotCacheDefinition pivotCacheId="40959855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8">
  <r>
    <x v="0"/>
    <x v="0"/>
    <x v="0"/>
    <n v="0.2"/>
    <m/>
    <x v="0"/>
    <x v="0"/>
  </r>
  <r>
    <x v="0"/>
    <x v="0"/>
    <x v="1"/>
    <n v="0.28000000000000003"/>
    <m/>
    <x v="1"/>
    <x v="1"/>
  </r>
  <r>
    <x v="0"/>
    <x v="0"/>
    <x v="2"/>
    <n v="0.3"/>
    <m/>
    <x v="2"/>
    <x v="2"/>
  </r>
  <r>
    <x v="0"/>
    <x v="0"/>
    <x v="3"/>
    <n v="0.22"/>
    <m/>
    <x v="3"/>
    <x v="3"/>
  </r>
  <r>
    <x v="0"/>
    <x v="0"/>
    <x v="4"/>
    <n v="0.4"/>
    <m/>
    <x v="4"/>
    <x v="4"/>
  </r>
  <r>
    <x v="0"/>
    <x v="0"/>
    <x v="5"/>
    <n v="0.22"/>
    <m/>
    <x v="5"/>
    <x v="5"/>
  </r>
  <r>
    <x v="0"/>
    <x v="0"/>
    <x v="6"/>
    <n v="0.3"/>
    <m/>
    <x v="6"/>
    <x v="6"/>
  </r>
  <r>
    <x v="0"/>
    <x v="0"/>
    <x v="7"/>
    <n v="0.1"/>
    <m/>
    <x v="7"/>
    <x v="7"/>
  </r>
  <r>
    <x v="0"/>
    <x v="0"/>
    <x v="8"/>
    <n v="0.1"/>
    <m/>
    <x v="8"/>
    <x v="8"/>
  </r>
  <r>
    <x v="0"/>
    <x v="0"/>
    <x v="9"/>
    <n v="0.12"/>
    <m/>
    <x v="9"/>
    <x v="9"/>
  </r>
  <r>
    <x v="0"/>
    <x v="1"/>
    <x v="10"/>
    <n v="0.2"/>
    <m/>
    <x v="10"/>
    <x v="10"/>
  </r>
  <r>
    <x v="0"/>
    <x v="1"/>
    <x v="11"/>
    <n v="0.1"/>
    <m/>
    <x v="11"/>
    <x v="11"/>
  </r>
  <r>
    <x v="0"/>
    <x v="1"/>
    <x v="1"/>
    <n v="0.22"/>
    <m/>
    <x v="1"/>
    <x v="1"/>
  </r>
  <r>
    <x v="0"/>
    <x v="1"/>
    <x v="2"/>
    <n v="0.3"/>
    <m/>
    <x v="2"/>
    <x v="2"/>
  </r>
  <r>
    <x v="0"/>
    <x v="1"/>
    <x v="12"/>
    <n v="0.2"/>
    <m/>
    <x v="12"/>
    <x v="12"/>
  </r>
  <r>
    <x v="0"/>
    <x v="1"/>
    <x v="3"/>
    <n v="0.15"/>
    <m/>
    <x v="3"/>
    <x v="3"/>
  </r>
  <r>
    <x v="0"/>
    <x v="1"/>
    <x v="4"/>
    <n v="0.4"/>
    <m/>
    <x v="4"/>
    <x v="4"/>
  </r>
  <r>
    <x v="0"/>
    <x v="1"/>
    <x v="5"/>
    <n v="0.22"/>
    <m/>
    <x v="5"/>
    <x v="5"/>
  </r>
  <r>
    <x v="0"/>
    <x v="1"/>
    <x v="13"/>
    <n v="0.02"/>
    <m/>
    <x v="13"/>
    <x v="13"/>
  </r>
  <r>
    <x v="0"/>
    <x v="1"/>
    <x v="14"/>
    <n v="0.1"/>
    <m/>
    <x v="14"/>
    <x v="14"/>
  </r>
  <r>
    <x v="0"/>
    <x v="1"/>
    <x v="8"/>
    <n v="0.1"/>
    <m/>
    <x v="8"/>
    <x v="8"/>
  </r>
  <r>
    <x v="0"/>
    <x v="1"/>
    <x v="9"/>
    <n v="0.12"/>
    <m/>
    <x v="9"/>
    <x v="9"/>
  </r>
  <r>
    <x v="0"/>
    <x v="2"/>
    <x v="1"/>
    <n v="0.28000000000000003"/>
    <m/>
    <x v="1"/>
    <x v="1"/>
  </r>
  <r>
    <x v="0"/>
    <x v="2"/>
    <x v="15"/>
    <n v="0.06"/>
    <m/>
    <x v="15"/>
    <x v="15"/>
  </r>
  <r>
    <x v="0"/>
    <x v="2"/>
    <x v="2"/>
    <n v="0.3"/>
    <m/>
    <x v="2"/>
    <x v="2"/>
  </r>
  <r>
    <x v="0"/>
    <x v="2"/>
    <x v="3"/>
    <n v="0.14000000000000001"/>
    <m/>
    <x v="3"/>
    <x v="3"/>
  </r>
  <r>
    <x v="0"/>
    <x v="2"/>
    <x v="4"/>
    <n v="0.4"/>
    <m/>
    <x v="4"/>
    <x v="4"/>
  </r>
  <r>
    <x v="0"/>
    <x v="2"/>
    <x v="5"/>
    <n v="0.22"/>
    <m/>
    <x v="5"/>
    <x v="5"/>
  </r>
  <r>
    <x v="0"/>
    <x v="2"/>
    <x v="13"/>
    <n v="0.02"/>
    <m/>
    <x v="13"/>
    <x v="13"/>
  </r>
  <r>
    <x v="0"/>
    <x v="2"/>
    <x v="16"/>
    <n v="0.12"/>
    <m/>
    <x v="7"/>
    <x v="7"/>
  </r>
  <r>
    <x v="0"/>
    <x v="2"/>
    <x v="8"/>
    <n v="0.1"/>
    <m/>
    <x v="8"/>
    <x v="8"/>
  </r>
  <r>
    <x v="0"/>
    <x v="2"/>
    <x v="9"/>
    <n v="0.12"/>
    <m/>
    <x v="9"/>
    <x v="9"/>
  </r>
  <r>
    <x v="0"/>
    <x v="3"/>
    <x v="1"/>
    <n v="0.28000000000000003"/>
    <m/>
    <x v="1"/>
    <x v="1"/>
  </r>
  <r>
    <x v="0"/>
    <x v="3"/>
    <x v="2"/>
    <n v="0.3"/>
    <m/>
    <x v="2"/>
    <x v="2"/>
  </r>
  <r>
    <x v="0"/>
    <x v="3"/>
    <x v="3"/>
    <n v="0.14000000000000001"/>
    <m/>
    <x v="3"/>
    <x v="3"/>
  </r>
  <r>
    <x v="0"/>
    <x v="3"/>
    <x v="4"/>
    <n v="0.4"/>
    <m/>
    <x v="4"/>
    <x v="4"/>
  </r>
  <r>
    <x v="0"/>
    <x v="3"/>
    <x v="5"/>
    <n v="0.22"/>
    <m/>
    <x v="5"/>
    <x v="5"/>
  </r>
  <r>
    <x v="0"/>
    <x v="3"/>
    <x v="13"/>
    <n v="0.02"/>
    <m/>
    <x v="13"/>
    <x v="13"/>
  </r>
  <r>
    <x v="0"/>
    <x v="3"/>
    <x v="16"/>
    <n v="0.12"/>
    <m/>
    <x v="7"/>
    <x v="7"/>
  </r>
  <r>
    <x v="0"/>
    <x v="3"/>
    <x v="8"/>
    <n v="0.1"/>
    <m/>
    <x v="8"/>
    <x v="8"/>
  </r>
  <r>
    <x v="0"/>
    <x v="3"/>
    <x v="9"/>
    <n v="0.12"/>
    <m/>
    <x v="9"/>
    <x v="9"/>
  </r>
  <r>
    <x v="0"/>
    <x v="4"/>
    <x v="1"/>
    <n v="0.2"/>
    <m/>
    <x v="1"/>
    <x v="1"/>
  </r>
  <r>
    <x v="0"/>
    <x v="4"/>
    <x v="2"/>
    <n v="0.3"/>
    <m/>
    <x v="2"/>
    <x v="2"/>
  </r>
  <r>
    <x v="0"/>
    <x v="4"/>
    <x v="3"/>
    <n v="0.14000000000000001"/>
    <m/>
    <x v="3"/>
    <x v="3"/>
  </r>
  <r>
    <x v="0"/>
    <x v="4"/>
    <x v="4"/>
    <n v="0.15"/>
    <m/>
    <x v="4"/>
    <x v="4"/>
  </r>
  <r>
    <x v="0"/>
    <x v="4"/>
    <x v="5"/>
    <n v="0.22"/>
    <m/>
    <x v="5"/>
    <x v="5"/>
  </r>
  <r>
    <x v="0"/>
    <x v="4"/>
    <x v="13"/>
    <n v="0.02"/>
    <m/>
    <x v="13"/>
    <x v="13"/>
  </r>
  <r>
    <x v="0"/>
    <x v="4"/>
    <x v="8"/>
    <n v="0.1"/>
    <m/>
    <x v="8"/>
    <x v="8"/>
  </r>
  <r>
    <x v="0"/>
    <x v="4"/>
    <x v="9"/>
    <n v="0.12"/>
    <m/>
    <x v="9"/>
    <x v="9"/>
  </r>
  <r>
    <x v="0"/>
    <x v="5"/>
    <x v="1"/>
    <n v="0.2"/>
    <m/>
    <x v="1"/>
    <x v="1"/>
  </r>
  <r>
    <x v="0"/>
    <x v="5"/>
    <x v="3"/>
    <n v="0.14000000000000001"/>
    <m/>
    <x v="3"/>
    <x v="3"/>
  </r>
  <r>
    <x v="0"/>
    <x v="5"/>
    <x v="4"/>
    <n v="0.15"/>
    <m/>
    <x v="4"/>
    <x v="4"/>
  </r>
  <r>
    <x v="0"/>
    <x v="5"/>
    <x v="5"/>
    <n v="0.22"/>
    <m/>
    <x v="5"/>
    <x v="5"/>
  </r>
  <r>
    <x v="0"/>
    <x v="5"/>
    <x v="13"/>
    <n v="0.02"/>
    <m/>
    <x v="13"/>
    <x v="13"/>
  </r>
  <r>
    <x v="0"/>
    <x v="5"/>
    <x v="8"/>
    <n v="0.1"/>
    <m/>
    <x v="8"/>
    <x v="8"/>
  </r>
  <r>
    <x v="0"/>
    <x v="5"/>
    <x v="9"/>
    <n v="0.12"/>
    <m/>
    <x v="9"/>
    <x v="9"/>
  </r>
  <r>
    <x v="0"/>
    <x v="6"/>
    <x v="2"/>
    <n v="0.3"/>
    <m/>
    <x v="2"/>
    <x v="2"/>
  </r>
  <r>
    <x v="0"/>
    <x v="6"/>
    <x v="4"/>
    <n v="0.1"/>
    <m/>
    <x v="4"/>
    <x v="4"/>
  </r>
  <r>
    <x v="0"/>
    <x v="6"/>
    <x v="6"/>
    <n v="0.05"/>
    <m/>
    <x v="6"/>
    <x v="6"/>
  </r>
  <r>
    <x v="0"/>
    <x v="6"/>
    <x v="17"/>
    <n v="0.05"/>
    <m/>
    <x v="16"/>
    <x v="16"/>
  </r>
  <r>
    <x v="0"/>
    <x v="7"/>
    <x v="3"/>
    <s v=""/>
    <m/>
    <x v="3"/>
    <x v="3"/>
  </r>
  <r>
    <x v="0"/>
    <x v="7"/>
    <x v="4"/>
    <s v=""/>
    <m/>
    <x v="4"/>
    <x v="4"/>
  </r>
  <r>
    <x v="0"/>
    <x v="8"/>
    <x v="18"/>
    <s v=""/>
    <m/>
    <x v="17"/>
    <x v="17"/>
  </r>
  <r>
    <x v="1"/>
    <x v="0"/>
    <x v="0"/>
    <n v="0.2"/>
    <m/>
    <x v="0"/>
    <x v="0"/>
  </r>
  <r>
    <x v="1"/>
    <x v="0"/>
    <x v="1"/>
    <n v="0.28000000000000003"/>
    <m/>
    <x v="1"/>
    <x v="1"/>
  </r>
  <r>
    <x v="1"/>
    <x v="0"/>
    <x v="2"/>
    <n v="0.3"/>
    <m/>
    <x v="2"/>
    <x v="2"/>
  </r>
  <r>
    <x v="1"/>
    <x v="0"/>
    <x v="3"/>
    <n v="0.22"/>
    <m/>
    <x v="3"/>
    <x v="3"/>
  </r>
  <r>
    <x v="1"/>
    <x v="0"/>
    <x v="4"/>
    <n v="0.4"/>
    <m/>
    <x v="4"/>
    <x v="4"/>
  </r>
  <r>
    <x v="1"/>
    <x v="0"/>
    <x v="5"/>
    <n v="0.22"/>
    <m/>
    <x v="5"/>
    <x v="5"/>
  </r>
  <r>
    <x v="1"/>
    <x v="0"/>
    <x v="6"/>
    <n v="0.3"/>
    <m/>
    <x v="6"/>
    <x v="6"/>
  </r>
  <r>
    <x v="1"/>
    <x v="0"/>
    <x v="16"/>
    <n v="0.1"/>
    <m/>
    <x v="7"/>
    <x v="7"/>
  </r>
  <r>
    <x v="1"/>
    <x v="0"/>
    <x v="8"/>
    <n v="0.1"/>
    <m/>
    <x v="8"/>
    <x v="8"/>
  </r>
  <r>
    <x v="1"/>
    <x v="0"/>
    <x v="9"/>
    <n v="0.12"/>
    <m/>
    <x v="9"/>
    <x v="9"/>
  </r>
  <r>
    <x v="1"/>
    <x v="1"/>
    <x v="10"/>
    <n v="0.2"/>
    <m/>
    <x v="10"/>
    <x v="10"/>
  </r>
  <r>
    <x v="1"/>
    <x v="1"/>
    <x v="11"/>
    <n v="0.1"/>
    <m/>
    <x v="11"/>
    <x v="11"/>
  </r>
  <r>
    <x v="1"/>
    <x v="1"/>
    <x v="1"/>
    <n v="0.22"/>
    <m/>
    <x v="1"/>
    <x v="1"/>
  </r>
  <r>
    <x v="1"/>
    <x v="1"/>
    <x v="2"/>
    <n v="0.3"/>
    <m/>
    <x v="2"/>
    <x v="2"/>
  </r>
  <r>
    <x v="1"/>
    <x v="1"/>
    <x v="12"/>
    <n v="0.2"/>
    <m/>
    <x v="12"/>
    <x v="12"/>
  </r>
  <r>
    <x v="1"/>
    <x v="1"/>
    <x v="3"/>
    <n v="0.15"/>
    <m/>
    <x v="3"/>
    <x v="3"/>
  </r>
  <r>
    <x v="1"/>
    <x v="1"/>
    <x v="4"/>
    <n v="0.4"/>
    <m/>
    <x v="4"/>
    <x v="4"/>
  </r>
  <r>
    <x v="1"/>
    <x v="1"/>
    <x v="5"/>
    <n v="0.22"/>
    <m/>
    <x v="5"/>
    <x v="5"/>
  </r>
  <r>
    <x v="1"/>
    <x v="1"/>
    <x v="13"/>
    <n v="0.02"/>
    <m/>
    <x v="13"/>
    <x v="13"/>
  </r>
  <r>
    <x v="1"/>
    <x v="1"/>
    <x v="14"/>
    <n v="0.1"/>
    <m/>
    <x v="14"/>
    <x v="14"/>
  </r>
  <r>
    <x v="1"/>
    <x v="1"/>
    <x v="8"/>
    <n v="0.1"/>
    <m/>
    <x v="8"/>
    <x v="8"/>
  </r>
  <r>
    <x v="1"/>
    <x v="1"/>
    <x v="9"/>
    <n v="0.12"/>
    <m/>
    <x v="9"/>
    <x v="9"/>
  </r>
  <r>
    <x v="1"/>
    <x v="2"/>
    <x v="1"/>
    <n v="0.28000000000000003"/>
    <m/>
    <x v="1"/>
    <x v="1"/>
  </r>
  <r>
    <x v="1"/>
    <x v="2"/>
    <x v="15"/>
    <n v="0.06"/>
    <m/>
    <x v="15"/>
    <x v="15"/>
  </r>
  <r>
    <x v="1"/>
    <x v="2"/>
    <x v="2"/>
    <n v="0.3"/>
    <m/>
    <x v="2"/>
    <x v="2"/>
  </r>
  <r>
    <x v="1"/>
    <x v="2"/>
    <x v="3"/>
    <n v="0.14000000000000001"/>
    <m/>
    <x v="3"/>
    <x v="3"/>
  </r>
  <r>
    <x v="1"/>
    <x v="2"/>
    <x v="4"/>
    <n v="0.4"/>
    <m/>
    <x v="4"/>
    <x v="4"/>
  </r>
  <r>
    <x v="1"/>
    <x v="2"/>
    <x v="5"/>
    <n v="0.22"/>
    <m/>
    <x v="5"/>
    <x v="5"/>
  </r>
  <r>
    <x v="1"/>
    <x v="2"/>
    <x v="13"/>
    <n v="0.02"/>
    <m/>
    <x v="13"/>
    <x v="13"/>
  </r>
  <r>
    <x v="1"/>
    <x v="2"/>
    <x v="16"/>
    <n v="0.12"/>
    <m/>
    <x v="7"/>
    <x v="7"/>
  </r>
  <r>
    <x v="1"/>
    <x v="2"/>
    <x v="8"/>
    <n v="0.1"/>
    <m/>
    <x v="8"/>
    <x v="8"/>
  </r>
  <r>
    <x v="1"/>
    <x v="2"/>
    <x v="9"/>
    <n v="0.12"/>
    <m/>
    <x v="9"/>
    <x v="9"/>
  </r>
  <r>
    <x v="1"/>
    <x v="3"/>
    <x v="1"/>
    <n v="0.28000000000000003"/>
    <m/>
    <x v="1"/>
    <x v="1"/>
  </r>
  <r>
    <x v="1"/>
    <x v="3"/>
    <x v="2"/>
    <n v="0.3"/>
    <m/>
    <x v="2"/>
    <x v="2"/>
  </r>
  <r>
    <x v="1"/>
    <x v="3"/>
    <x v="3"/>
    <n v="0.14000000000000001"/>
    <m/>
    <x v="3"/>
    <x v="3"/>
  </r>
  <r>
    <x v="1"/>
    <x v="3"/>
    <x v="4"/>
    <n v="0.4"/>
    <m/>
    <x v="4"/>
    <x v="4"/>
  </r>
  <r>
    <x v="1"/>
    <x v="3"/>
    <x v="5"/>
    <n v="0.22"/>
    <m/>
    <x v="5"/>
    <x v="5"/>
  </r>
  <r>
    <x v="1"/>
    <x v="3"/>
    <x v="13"/>
    <n v="0.02"/>
    <m/>
    <x v="13"/>
    <x v="13"/>
  </r>
  <r>
    <x v="1"/>
    <x v="3"/>
    <x v="16"/>
    <n v="0.12"/>
    <m/>
    <x v="7"/>
    <x v="7"/>
  </r>
  <r>
    <x v="1"/>
    <x v="3"/>
    <x v="8"/>
    <n v="0.1"/>
    <m/>
    <x v="8"/>
    <x v="8"/>
  </r>
  <r>
    <x v="1"/>
    <x v="3"/>
    <x v="9"/>
    <n v="0.12"/>
    <m/>
    <x v="9"/>
    <x v="9"/>
  </r>
  <r>
    <x v="1"/>
    <x v="4"/>
    <x v="1"/>
    <n v="0.2"/>
    <m/>
    <x v="1"/>
    <x v="1"/>
  </r>
  <r>
    <x v="1"/>
    <x v="4"/>
    <x v="2"/>
    <n v="0.3"/>
    <m/>
    <x v="2"/>
    <x v="2"/>
  </r>
  <r>
    <x v="1"/>
    <x v="4"/>
    <x v="3"/>
    <n v="0.14000000000000001"/>
    <m/>
    <x v="3"/>
    <x v="3"/>
  </r>
  <r>
    <x v="1"/>
    <x v="4"/>
    <x v="4"/>
    <n v="0.15"/>
    <m/>
    <x v="4"/>
    <x v="4"/>
  </r>
  <r>
    <x v="1"/>
    <x v="4"/>
    <x v="5"/>
    <n v="0.22"/>
    <m/>
    <x v="5"/>
    <x v="5"/>
  </r>
  <r>
    <x v="1"/>
    <x v="4"/>
    <x v="13"/>
    <n v="0.02"/>
    <m/>
    <x v="13"/>
    <x v="13"/>
  </r>
  <r>
    <x v="1"/>
    <x v="4"/>
    <x v="8"/>
    <n v="0.1"/>
    <m/>
    <x v="8"/>
    <x v="8"/>
  </r>
  <r>
    <x v="1"/>
    <x v="4"/>
    <x v="9"/>
    <n v="0.12"/>
    <m/>
    <x v="9"/>
    <x v="9"/>
  </r>
  <r>
    <x v="1"/>
    <x v="5"/>
    <x v="1"/>
    <n v="0.2"/>
    <m/>
    <x v="1"/>
    <x v="1"/>
  </r>
  <r>
    <x v="1"/>
    <x v="5"/>
    <x v="3"/>
    <n v="0.14000000000000001"/>
    <m/>
    <x v="3"/>
    <x v="3"/>
  </r>
  <r>
    <x v="1"/>
    <x v="5"/>
    <x v="4"/>
    <n v="0.15"/>
    <m/>
    <x v="4"/>
    <x v="4"/>
  </r>
  <r>
    <x v="1"/>
    <x v="5"/>
    <x v="5"/>
    <n v="0.22"/>
    <m/>
    <x v="5"/>
    <x v="5"/>
  </r>
  <r>
    <x v="1"/>
    <x v="5"/>
    <x v="13"/>
    <n v="0.02"/>
    <m/>
    <x v="13"/>
    <x v="13"/>
  </r>
  <r>
    <x v="1"/>
    <x v="5"/>
    <x v="8"/>
    <n v="0.1"/>
    <m/>
    <x v="8"/>
    <x v="8"/>
  </r>
  <r>
    <x v="1"/>
    <x v="5"/>
    <x v="9"/>
    <n v="0.12"/>
    <m/>
    <x v="9"/>
    <x v="9"/>
  </r>
  <r>
    <x v="1"/>
    <x v="6"/>
    <x v="2"/>
    <n v="0.3"/>
    <m/>
    <x v="2"/>
    <x v="2"/>
  </r>
  <r>
    <x v="1"/>
    <x v="6"/>
    <x v="4"/>
    <n v="0.1"/>
    <m/>
    <x v="4"/>
    <x v="4"/>
  </r>
  <r>
    <x v="1"/>
    <x v="6"/>
    <x v="6"/>
    <n v="0.05"/>
    <m/>
    <x v="6"/>
    <x v="6"/>
  </r>
  <r>
    <x v="1"/>
    <x v="6"/>
    <x v="17"/>
    <n v="0.05"/>
    <m/>
    <x v="16"/>
    <x v="16"/>
  </r>
  <r>
    <x v="1"/>
    <x v="7"/>
    <x v="3"/>
    <s v=""/>
    <m/>
    <x v="3"/>
    <x v="3"/>
  </r>
  <r>
    <x v="1"/>
    <x v="7"/>
    <x v="4"/>
    <s v=""/>
    <m/>
    <x v="4"/>
    <x v="4"/>
  </r>
  <r>
    <x v="1"/>
    <x v="8"/>
    <x v="18"/>
    <s v=""/>
    <m/>
    <x v="17"/>
    <x v="17"/>
  </r>
  <r>
    <x v="2"/>
    <x v="0"/>
    <x v="0"/>
    <n v="0.2"/>
    <m/>
    <x v="0"/>
    <x v="0"/>
  </r>
  <r>
    <x v="2"/>
    <x v="0"/>
    <x v="1"/>
    <n v="0.28000000000000003"/>
    <m/>
    <x v="1"/>
    <x v="1"/>
  </r>
  <r>
    <x v="2"/>
    <x v="0"/>
    <x v="2"/>
    <n v="0.3"/>
    <m/>
    <x v="2"/>
    <x v="2"/>
  </r>
  <r>
    <x v="2"/>
    <x v="0"/>
    <x v="3"/>
    <n v="0.22"/>
    <m/>
    <x v="3"/>
    <x v="3"/>
  </r>
  <r>
    <x v="2"/>
    <x v="0"/>
    <x v="4"/>
    <n v="0.4"/>
    <m/>
    <x v="4"/>
    <x v="4"/>
  </r>
  <r>
    <x v="2"/>
    <x v="0"/>
    <x v="5"/>
    <n v="0.22"/>
    <m/>
    <x v="5"/>
    <x v="5"/>
  </r>
  <r>
    <x v="2"/>
    <x v="0"/>
    <x v="6"/>
    <n v="0.3"/>
    <m/>
    <x v="6"/>
    <x v="6"/>
  </r>
  <r>
    <x v="2"/>
    <x v="0"/>
    <x v="13"/>
    <n v="0.02"/>
    <m/>
    <x v="13"/>
    <x v="13"/>
  </r>
  <r>
    <x v="2"/>
    <x v="0"/>
    <x v="8"/>
    <n v="0.1"/>
    <m/>
    <x v="8"/>
    <x v="8"/>
  </r>
  <r>
    <x v="2"/>
    <x v="0"/>
    <x v="9"/>
    <n v="0.12"/>
    <m/>
    <x v="9"/>
    <x v="9"/>
  </r>
  <r>
    <x v="2"/>
    <x v="1"/>
    <x v="10"/>
    <n v="0.2"/>
    <m/>
    <x v="10"/>
    <x v="10"/>
  </r>
  <r>
    <x v="2"/>
    <x v="1"/>
    <x v="11"/>
    <n v="0.1"/>
    <m/>
    <x v="11"/>
    <x v="11"/>
  </r>
  <r>
    <x v="2"/>
    <x v="1"/>
    <x v="1"/>
    <n v="0.22"/>
    <m/>
    <x v="1"/>
    <x v="1"/>
  </r>
  <r>
    <x v="2"/>
    <x v="1"/>
    <x v="2"/>
    <n v="0.3"/>
    <m/>
    <x v="2"/>
    <x v="2"/>
  </r>
  <r>
    <x v="2"/>
    <x v="1"/>
    <x v="12"/>
    <n v="0.2"/>
    <m/>
    <x v="12"/>
    <x v="12"/>
  </r>
  <r>
    <x v="2"/>
    <x v="1"/>
    <x v="3"/>
    <n v="0.15"/>
    <m/>
    <x v="3"/>
    <x v="3"/>
  </r>
  <r>
    <x v="2"/>
    <x v="1"/>
    <x v="4"/>
    <n v="0.4"/>
    <m/>
    <x v="4"/>
    <x v="4"/>
  </r>
  <r>
    <x v="2"/>
    <x v="1"/>
    <x v="5"/>
    <n v="0.22"/>
    <m/>
    <x v="5"/>
    <x v="5"/>
  </r>
  <r>
    <x v="2"/>
    <x v="1"/>
    <x v="13"/>
    <n v="0.02"/>
    <m/>
    <x v="13"/>
    <x v="13"/>
  </r>
  <r>
    <x v="2"/>
    <x v="1"/>
    <x v="14"/>
    <n v="0.1"/>
    <m/>
    <x v="14"/>
    <x v="14"/>
  </r>
  <r>
    <x v="2"/>
    <x v="1"/>
    <x v="8"/>
    <n v="0.1"/>
    <m/>
    <x v="8"/>
    <x v="8"/>
  </r>
  <r>
    <x v="2"/>
    <x v="1"/>
    <x v="9"/>
    <n v="0.12"/>
    <m/>
    <x v="9"/>
    <x v="9"/>
  </r>
  <r>
    <x v="2"/>
    <x v="2"/>
    <x v="1"/>
    <n v="0.28000000000000003"/>
    <m/>
    <x v="1"/>
    <x v="1"/>
  </r>
  <r>
    <x v="2"/>
    <x v="2"/>
    <x v="15"/>
    <n v="0.06"/>
    <m/>
    <x v="15"/>
    <x v="15"/>
  </r>
  <r>
    <x v="2"/>
    <x v="2"/>
    <x v="2"/>
    <n v="0.3"/>
    <m/>
    <x v="2"/>
    <x v="2"/>
  </r>
  <r>
    <x v="2"/>
    <x v="2"/>
    <x v="3"/>
    <n v="0.14000000000000001"/>
    <m/>
    <x v="3"/>
    <x v="3"/>
  </r>
  <r>
    <x v="2"/>
    <x v="2"/>
    <x v="4"/>
    <n v="0.4"/>
    <m/>
    <x v="4"/>
    <x v="4"/>
  </r>
  <r>
    <x v="2"/>
    <x v="2"/>
    <x v="5"/>
    <n v="0.22"/>
    <m/>
    <x v="5"/>
    <x v="5"/>
  </r>
  <r>
    <x v="2"/>
    <x v="2"/>
    <x v="13"/>
    <n v="0.02"/>
    <m/>
    <x v="13"/>
    <x v="13"/>
  </r>
  <r>
    <x v="2"/>
    <x v="2"/>
    <x v="16"/>
    <n v="0.12"/>
    <m/>
    <x v="7"/>
    <x v="7"/>
  </r>
  <r>
    <x v="2"/>
    <x v="2"/>
    <x v="8"/>
    <n v="0.1"/>
    <m/>
    <x v="8"/>
    <x v="8"/>
  </r>
  <r>
    <x v="2"/>
    <x v="2"/>
    <x v="9"/>
    <n v="0.12"/>
    <m/>
    <x v="9"/>
    <x v="9"/>
  </r>
  <r>
    <x v="2"/>
    <x v="3"/>
    <x v="1"/>
    <n v="0.28000000000000003"/>
    <m/>
    <x v="1"/>
    <x v="1"/>
  </r>
  <r>
    <x v="2"/>
    <x v="3"/>
    <x v="2"/>
    <n v="0.3"/>
    <m/>
    <x v="2"/>
    <x v="2"/>
  </r>
  <r>
    <x v="2"/>
    <x v="3"/>
    <x v="3"/>
    <n v="0.14000000000000001"/>
    <m/>
    <x v="3"/>
    <x v="3"/>
  </r>
  <r>
    <x v="2"/>
    <x v="3"/>
    <x v="4"/>
    <n v="0.4"/>
    <m/>
    <x v="4"/>
    <x v="4"/>
  </r>
  <r>
    <x v="2"/>
    <x v="3"/>
    <x v="5"/>
    <n v="0.22"/>
    <m/>
    <x v="5"/>
    <x v="5"/>
  </r>
  <r>
    <x v="2"/>
    <x v="3"/>
    <x v="13"/>
    <n v="0.02"/>
    <m/>
    <x v="13"/>
    <x v="13"/>
  </r>
  <r>
    <x v="2"/>
    <x v="3"/>
    <x v="16"/>
    <n v="0.12"/>
    <m/>
    <x v="7"/>
    <x v="7"/>
  </r>
  <r>
    <x v="2"/>
    <x v="3"/>
    <x v="8"/>
    <n v="0.1"/>
    <m/>
    <x v="8"/>
    <x v="8"/>
  </r>
  <r>
    <x v="2"/>
    <x v="3"/>
    <x v="9"/>
    <n v="0.12"/>
    <m/>
    <x v="9"/>
    <x v="9"/>
  </r>
  <r>
    <x v="2"/>
    <x v="4"/>
    <x v="1"/>
    <n v="0.2"/>
    <m/>
    <x v="1"/>
    <x v="1"/>
  </r>
  <r>
    <x v="2"/>
    <x v="4"/>
    <x v="2"/>
    <n v="0.3"/>
    <m/>
    <x v="2"/>
    <x v="2"/>
  </r>
  <r>
    <x v="2"/>
    <x v="4"/>
    <x v="3"/>
    <n v="0.14000000000000001"/>
    <m/>
    <x v="3"/>
    <x v="3"/>
  </r>
  <r>
    <x v="2"/>
    <x v="4"/>
    <x v="4"/>
    <n v="0.15"/>
    <m/>
    <x v="4"/>
    <x v="4"/>
  </r>
  <r>
    <x v="2"/>
    <x v="4"/>
    <x v="5"/>
    <n v="0.22"/>
    <m/>
    <x v="5"/>
    <x v="5"/>
  </r>
  <r>
    <x v="2"/>
    <x v="4"/>
    <x v="13"/>
    <n v="0.02"/>
    <m/>
    <x v="13"/>
    <x v="13"/>
  </r>
  <r>
    <x v="2"/>
    <x v="4"/>
    <x v="8"/>
    <n v="0.1"/>
    <m/>
    <x v="8"/>
    <x v="8"/>
  </r>
  <r>
    <x v="2"/>
    <x v="4"/>
    <x v="9"/>
    <n v="0.12"/>
    <m/>
    <x v="9"/>
    <x v="9"/>
  </r>
  <r>
    <x v="2"/>
    <x v="5"/>
    <x v="1"/>
    <n v="0.2"/>
    <m/>
    <x v="1"/>
    <x v="1"/>
  </r>
  <r>
    <x v="2"/>
    <x v="5"/>
    <x v="3"/>
    <n v="0.14000000000000001"/>
    <m/>
    <x v="3"/>
    <x v="3"/>
  </r>
  <r>
    <x v="2"/>
    <x v="5"/>
    <x v="4"/>
    <n v="0.15"/>
    <m/>
    <x v="4"/>
    <x v="4"/>
  </r>
  <r>
    <x v="2"/>
    <x v="5"/>
    <x v="5"/>
    <n v="0.22"/>
    <m/>
    <x v="5"/>
    <x v="5"/>
  </r>
  <r>
    <x v="2"/>
    <x v="5"/>
    <x v="13"/>
    <n v="0.02"/>
    <m/>
    <x v="13"/>
    <x v="13"/>
  </r>
  <r>
    <x v="2"/>
    <x v="5"/>
    <x v="8"/>
    <n v="0.1"/>
    <m/>
    <x v="8"/>
    <x v="8"/>
  </r>
  <r>
    <x v="2"/>
    <x v="5"/>
    <x v="9"/>
    <n v="0.12"/>
    <m/>
    <x v="9"/>
    <x v="9"/>
  </r>
  <r>
    <x v="2"/>
    <x v="6"/>
    <x v="2"/>
    <n v="0.3"/>
    <m/>
    <x v="2"/>
    <x v="2"/>
  </r>
  <r>
    <x v="2"/>
    <x v="6"/>
    <x v="4"/>
    <n v="0.1"/>
    <m/>
    <x v="4"/>
    <x v="4"/>
  </r>
  <r>
    <x v="2"/>
    <x v="6"/>
    <x v="6"/>
    <n v="0.05"/>
    <m/>
    <x v="6"/>
    <x v="6"/>
  </r>
  <r>
    <x v="2"/>
    <x v="6"/>
    <x v="17"/>
    <n v="0.05"/>
    <m/>
    <x v="16"/>
    <x v="16"/>
  </r>
  <r>
    <x v="2"/>
    <x v="7"/>
    <x v="3"/>
    <s v=""/>
    <m/>
    <x v="3"/>
    <x v="3"/>
  </r>
  <r>
    <x v="2"/>
    <x v="7"/>
    <x v="4"/>
    <s v=""/>
    <m/>
    <x v="4"/>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A288F36-B82B-499D-A7EC-AE5E70D599F5}" name="PivotTable1" cacheId="19" applyNumberFormats="0" applyBorderFormats="0" applyFontFormats="0" applyPatternFormats="0" applyAlignmentFormats="0" applyWidthHeightFormats="1" dataCaption="Values" updatedVersion="8" minRefreshableVersion="3" showDrill="0" rowGrandTotals="0" colGrandTotals="0" itemPrintTitles="1" createdVersion="8" indent="0" showHeaders="0" compact="0" compactData="0" multipleFieldFilters="0">
  <location ref="E10:H21" firstHeaderRow="1" firstDataRow="2" firstDataCol="3"/>
  <pivotFields count="7">
    <pivotField compact="0" outline="0" showAll="0">
      <items count="4">
        <item x="1"/>
        <item h="1" x="2"/>
        <item h="1" x="0"/>
        <item t="default"/>
      </items>
      <extLst>
        <ext xmlns:x14="http://schemas.microsoft.com/office/spreadsheetml/2009/9/main" uri="{2946ED86-A175-432a-8AC1-64E0C546D7DE}">
          <x14:pivotField fillDownLabels="1"/>
        </ext>
      </extLst>
    </pivotField>
    <pivotField axis="axisCol" compact="0" outline="0" showAll="0">
      <items count="10">
        <item h="1" x="6"/>
        <item h="1" x="7"/>
        <item x="0"/>
        <item h="1" x="4"/>
        <item h="1" x="5"/>
        <item h="1" x="1"/>
        <item h="1" x="8"/>
        <item h="1" x="2"/>
        <item h="1" x="3"/>
        <item t="default"/>
      </items>
      <extLst>
        <ext xmlns:x14="http://schemas.microsoft.com/office/spreadsheetml/2009/9/main" uri="{2946ED86-A175-432a-8AC1-64E0C546D7DE}">
          <x14:pivotField fillDownLabels="1"/>
        </ext>
      </extLst>
    </pivotField>
    <pivotField axis="axisRow" compact="0" outline="0" showAll="0" defaultSubtotal="0">
      <items count="19">
        <item x="0"/>
        <item x="10"/>
        <item x="11"/>
        <item x="1"/>
        <item x="15"/>
        <item x="2"/>
        <item x="12"/>
        <item x="3"/>
        <item x="4"/>
        <item x="5"/>
        <item x="6"/>
        <item x="13"/>
        <item x="17"/>
        <item x="7"/>
        <item x="14"/>
        <item x="8"/>
        <item x="9"/>
        <item x="18"/>
        <item x="16"/>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8">
        <item x="10"/>
        <item x="7"/>
        <item x="14"/>
        <item x="11"/>
        <item x="1"/>
        <item x="12"/>
        <item x="13"/>
        <item x="17"/>
        <item x="16"/>
        <item x="3"/>
        <item x="15"/>
        <item x="0"/>
        <item x="2"/>
        <item x="4"/>
        <item x="8"/>
        <item x="9"/>
        <item x="5"/>
        <item x="6"/>
      </items>
      <extLst>
        <ext xmlns:x14="http://schemas.microsoft.com/office/spreadsheetml/2009/9/main" uri="{2946ED86-A175-432a-8AC1-64E0C546D7DE}">
          <x14:pivotField fillDownLabels="1"/>
        </ext>
      </extLst>
    </pivotField>
    <pivotField axis="axisRow" compact="0" outline="0" showAll="0" defaultSubtotal="0">
      <items count="20">
        <item m="1" x="19"/>
        <item x="11"/>
        <item x="5"/>
        <item x="3"/>
        <item x="2"/>
        <item x="13"/>
        <item x="9"/>
        <item x="10"/>
        <item x="6"/>
        <item x="1"/>
        <item x="15"/>
        <item x="8"/>
        <item x="0"/>
        <item x="4"/>
        <item x="7"/>
        <item x="12"/>
        <item x="14"/>
        <item x="16"/>
        <item m="1" x="18"/>
        <item x="17"/>
      </items>
      <extLst>
        <ext xmlns:x14="http://schemas.microsoft.com/office/spreadsheetml/2009/9/main" uri="{2946ED86-A175-432a-8AC1-64E0C546D7DE}">
          <x14:pivotField fillDownLabels="1"/>
        </ext>
      </extLst>
    </pivotField>
  </pivotFields>
  <rowFields count="3">
    <field x="2"/>
    <field x="5"/>
    <field x="6"/>
  </rowFields>
  <rowItems count="10">
    <i>
      <x/>
      <x v="11"/>
      <x v="12"/>
    </i>
    <i>
      <x v="3"/>
      <x v="4"/>
      <x v="9"/>
    </i>
    <i>
      <x v="5"/>
      <x v="12"/>
      <x v="4"/>
    </i>
    <i>
      <x v="7"/>
      <x v="9"/>
      <x v="3"/>
    </i>
    <i>
      <x v="8"/>
      <x v="13"/>
      <x v="13"/>
    </i>
    <i>
      <x v="9"/>
      <x v="16"/>
      <x v="2"/>
    </i>
    <i>
      <x v="10"/>
      <x v="17"/>
      <x v="8"/>
    </i>
    <i>
      <x v="15"/>
      <x v="14"/>
      <x v="11"/>
    </i>
    <i>
      <x v="16"/>
      <x v="15"/>
      <x v="6"/>
    </i>
    <i>
      <x v="18"/>
      <x v="1"/>
      <x v="14"/>
    </i>
  </rowItems>
  <colFields count="1">
    <field x="1"/>
  </colFields>
  <colItems count="1">
    <i>
      <x v="2"/>
    </i>
  </colItems>
  <dataFields count="1">
    <dataField name="Sum of Rabatt" fld="3" baseField="6" baseItem="10" numFmtId="9"/>
  </dataFields>
  <formats count="92">
    <format dxfId="368">
      <pivotArea dataOnly="0" labelOnly="1" grandCol="1" outline="0" fieldPosition="0"/>
    </format>
    <format dxfId="369">
      <pivotArea dataOnly="0" labelOnly="1" grandCol="1" outline="0" fieldPosition="0"/>
    </format>
    <format dxfId="370">
      <pivotArea dataOnly="0" labelOnly="1" grandCol="1" outline="0" fieldPosition="0"/>
    </format>
    <format dxfId="371">
      <pivotArea outline="0" collapsedLevelsAreSubtotals="1" fieldPosition="0"/>
    </format>
    <format dxfId="372">
      <pivotArea field="1" type="button" dataOnly="0" labelOnly="1" outline="0" axis="axisCol" fieldPosition="0"/>
    </format>
    <format dxfId="373">
      <pivotArea dataOnly="0" labelOnly="1" outline="0" fieldPosition="0">
        <references count="1">
          <reference field="1" count="0"/>
        </references>
      </pivotArea>
    </format>
    <format dxfId="374">
      <pivotArea dataOnly="0" labelOnly="1" outline="0" fieldPosition="0">
        <references count="1">
          <reference field="1" count="0"/>
        </references>
      </pivotArea>
    </format>
    <format dxfId="375">
      <pivotArea type="origin" dataOnly="0" labelOnly="1" outline="0" fieldPosition="0"/>
    </format>
    <format dxfId="376">
      <pivotArea outline="0" collapsedLevelsAreSubtotals="1" fieldPosition="0"/>
    </format>
    <format dxfId="377">
      <pivotArea dataOnly="0" labelOnly="1" outline="0" fieldPosition="0">
        <references count="1">
          <reference field="1" count="0"/>
        </references>
      </pivotArea>
    </format>
    <format dxfId="378">
      <pivotArea dataOnly="0" labelOnly="1" outline="0" fieldPosition="0">
        <references count="1">
          <reference field="1" count="0"/>
        </references>
      </pivotArea>
    </format>
    <format dxfId="379">
      <pivotArea dataOnly="0" labelOnly="1" outline="0" fieldPosition="0">
        <references count="1">
          <reference field="1" count="0"/>
        </references>
      </pivotArea>
    </format>
    <format dxfId="380">
      <pivotArea dataOnly="0" labelOnly="1" outline="0" fieldPosition="0">
        <references count="1">
          <reference field="2" count="12">
            <x v="1"/>
            <x v="2"/>
            <x v="3"/>
            <x v="5"/>
            <x v="6"/>
            <x v="7"/>
            <x v="8"/>
            <x v="9"/>
            <x v="11"/>
            <x v="14"/>
            <x v="15"/>
            <x v="16"/>
          </reference>
        </references>
      </pivotArea>
    </format>
    <format dxfId="381">
      <pivotArea dataOnly="0" labelOnly="1" outline="0" fieldPosition="0">
        <references count="2">
          <reference field="2" count="1" selected="0">
            <x v="1"/>
          </reference>
          <reference field="5" count="1">
            <x v="0"/>
          </reference>
        </references>
      </pivotArea>
    </format>
    <format dxfId="382">
      <pivotArea dataOnly="0" labelOnly="1" outline="0" fieldPosition="0">
        <references count="2">
          <reference field="2" count="1" selected="0">
            <x v="2"/>
          </reference>
          <reference field="5" count="1">
            <x v="3"/>
          </reference>
        </references>
      </pivotArea>
    </format>
    <format dxfId="383">
      <pivotArea dataOnly="0" labelOnly="1" outline="0" fieldPosition="0">
        <references count="2">
          <reference field="2" count="1" selected="0">
            <x v="3"/>
          </reference>
          <reference field="5" count="1">
            <x v="4"/>
          </reference>
        </references>
      </pivotArea>
    </format>
    <format dxfId="384">
      <pivotArea dataOnly="0" labelOnly="1" outline="0" fieldPosition="0">
        <references count="2">
          <reference field="2" count="1" selected="0">
            <x v="6"/>
          </reference>
          <reference field="5" count="1">
            <x v="5"/>
          </reference>
        </references>
      </pivotArea>
    </format>
    <format dxfId="385">
      <pivotArea dataOnly="0" labelOnly="1" outline="0" fieldPosition="0">
        <references count="2">
          <reference field="2" count="1" selected="0">
            <x v="14"/>
          </reference>
          <reference field="5" count="1">
            <x v="2"/>
          </reference>
        </references>
      </pivotArea>
    </format>
    <format dxfId="386">
      <pivotArea dataOnly="0" labelOnly="1" outline="0" fieldPosition="0">
        <references count="3">
          <reference field="2" count="1" selected="0">
            <x v="1"/>
          </reference>
          <reference field="5" count="1" selected="0">
            <x v="0"/>
          </reference>
          <reference field="6" count="1">
            <x v="7"/>
          </reference>
        </references>
      </pivotArea>
    </format>
    <format dxfId="387">
      <pivotArea dataOnly="0" labelOnly="1" outline="0" fieldPosition="0">
        <references count="3">
          <reference field="2" count="1" selected="0">
            <x v="2"/>
          </reference>
          <reference field="5" count="1" selected="0">
            <x v="3"/>
          </reference>
          <reference field="6" count="1">
            <x v="1"/>
          </reference>
        </references>
      </pivotArea>
    </format>
    <format dxfId="388">
      <pivotArea dataOnly="0" labelOnly="1" outline="0" fieldPosition="0">
        <references count="3">
          <reference field="2" count="1" selected="0">
            <x v="6"/>
          </reference>
          <reference field="5" count="1" selected="0">
            <x v="5"/>
          </reference>
          <reference field="6" count="1">
            <x v="15"/>
          </reference>
        </references>
      </pivotArea>
    </format>
    <format dxfId="389">
      <pivotArea dataOnly="0" labelOnly="1" outline="0" fieldPosition="0">
        <references count="3">
          <reference field="2" count="1" selected="0">
            <x v="9"/>
          </reference>
          <reference field="5" count="1" selected="0">
            <x v="16"/>
          </reference>
          <reference field="6" count="1">
            <x v="2"/>
          </reference>
        </references>
      </pivotArea>
    </format>
    <format dxfId="390">
      <pivotArea dataOnly="0" labelOnly="1" outline="0" fieldPosition="0">
        <references count="3">
          <reference field="2" count="1" selected="0">
            <x v="11"/>
          </reference>
          <reference field="5" count="1" selected="0">
            <x v="6"/>
          </reference>
          <reference field="6" count="1">
            <x v="5"/>
          </reference>
        </references>
      </pivotArea>
    </format>
    <format dxfId="391">
      <pivotArea dataOnly="0" labelOnly="1" outline="0" fieldPosition="0">
        <references count="3">
          <reference field="2" count="1" selected="0">
            <x v="14"/>
          </reference>
          <reference field="5" count="1" selected="0">
            <x v="2"/>
          </reference>
          <reference field="6" count="1">
            <x v="16"/>
          </reference>
        </references>
      </pivotArea>
    </format>
    <format dxfId="392">
      <pivotArea dataOnly="0" labelOnly="1" outline="0" fieldPosition="0">
        <references count="3">
          <reference field="2" count="1" selected="0">
            <x v="15"/>
          </reference>
          <reference field="5" count="1" selected="0">
            <x v="14"/>
          </reference>
          <reference field="6" count="1">
            <x v="11"/>
          </reference>
        </references>
      </pivotArea>
    </format>
    <format dxfId="393">
      <pivotArea dataOnly="0" labelOnly="1" outline="0" fieldPosition="0">
        <references count="3">
          <reference field="2" count="1" selected="0">
            <x v="16"/>
          </reference>
          <reference field="5" count="1" selected="0">
            <x v="15"/>
          </reference>
          <reference field="6" count="1">
            <x v="6"/>
          </reference>
        </references>
      </pivotArea>
    </format>
    <format dxfId="394">
      <pivotArea dataOnly="0" labelOnly="1" outline="0" fieldPosition="0">
        <references count="1">
          <reference field="2" count="4">
            <x v="5"/>
            <x v="8"/>
            <x v="10"/>
            <x v="12"/>
          </reference>
        </references>
      </pivotArea>
    </format>
    <format dxfId="395">
      <pivotArea dataOnly="0" labelOnly="1" outline="0" fieldPosition="0">
        <references count="2">
          <reference field="2" count="1" selected="0">
            <x v="10"/>
          </reference>
          <reference field="5" count="1">
            <x v="17"/>
          </reference>
        </references>
      </pivotArea>
    </format>
    <format dxfId="396">
      <pivotArea dataOnly="0" labelOnly="1" outline="0" fieldPosition="0">
        <references count="2">
          <reference field="2" count="1" selected="0">
            <x v="12"/>
          </reference>
          <reference field="5" count="1">
            <x v="8"/>
          </reference>
        </references>
      </pivotArea>
    </format>
    <format dxfId="397">
      <pivotArea dataOnly="0" labelOnly="1" outline="0" fieldPosition="0">
        <references count="3">
          <reference field="2" count="1" selected="0">
            <x v="5"/>
          </reference>
          <reference field="5" count="1" selected="0">
            <x v="12"/>
          </reference>
          <reference field="6" count="1">
            <x v="4"/>
          </reference>
        </references>
      </pivotArea>
    </format>
    <format dxfId="398">
      <pivotArea dataOnly="0" labelOnly="1" outline="0" fieldPosition="0">
        <references count="3">
          <reference field="2" count="1" selected="0">
            <x v="8"/>
          </reference>
          <reference field="5" count="1" selected="0">
            <x v="13"/>
          </reference>
          <reference field="6" count="1">
            <x v="13"/>
          </reference>
        </references>
      </pivotArea>
    </format>
    <format dxfId="399">
      <pivotArea dataOnly="0" labelOnly="1" outline="0" fieldPosition="0">
        <references count="3">
          <reference field="2" count="1" selected="0">
            <x v="10"/>
          </reference>
          <reference field="5" count="1" selected="0">
            <x v="17"/>
          </reference>
          <reference field="6" count="1">
            <x v="8"/>
          </reference>
        </references>
      </pivotArea>
    </format>
    <format dxfId="400">
      <pivotArea dataOnly="0" labelOnly="1" outline="0" fieldPosition="0">
        <references count="3">
          <reference field="2" count="1" selected="0">
            <x v="12"/>
          </reference>
          <reference field="5" count="1" selected="0">
            <x v="8"/>
          </reference>
          <reference field="6" count="1">
            <x v="17"/>
          </reference>
        </references>
      </pivotArea>
    </format>
    <format dxfId="401">
      <pivotArea dataOnly="0" labelOnly="1" outline="0" fieldPosition="0">
        <references count="3">
          <reference field="2" count="1" selected="0">
            <x v="5"/>
          </reference>
          <reference field="5" count="1" selected="0">
            <x v="12"/>
          </reference>
          <reference field="6" count="1">
            <x v="4"/>
          </reference>
        </references>
      </pivotArea>
    </format>
    <format dxfId="402">
      <pivotArea dataOnly="0" labelOnly="1" outline="0" fieldPosition="0">
        <references count="3">
          <reference field="2" count="1" selected="0">
            <x v="12"/>
          </reference>
          <reference field="5" count="1" selected="0">
            <x v="8"/>
          </reference>
          <reference field="6" count="1">
            <x v="17"/>
          </reference>
        </references>
      </pivotArea>
    </format>
    <format dxfId="403">
      <pivotArea dataOnly="0" labelOnly="1" outline="0" fieldPosition="0">
        <references count="3">
          <reference field="2" count="1" selected="0">
            <x v="0"/>
          </reference>
          <reference field="5" count="1" selected="0">
            <x v="11"/>
          </reference>
          <reference field="6" count="1">
            <x v="12"/>
          </reference>
        </references>
      </pivotArea>
    </format>
    <format dxfId="404">
      <pivotArea dataOnly="0" labelOnly="1" outline="0" fieldPosition="0">
        <references count="3">
          <reference field="2" count="1" selected="0">
            <x v="3"/>
          </reference>
          <reference field="5" count="1" selected="0">
            <x v="4"/>
          </reference>
          <reference field="6" count="1">
            <x v="9"/>
          </reference>
        </references>
      </pivotArea>
    </format>
    <format dxfId="405">
      <pivotArea dataOnly="0" labelOnly="1" outline="0" fieldPosition="0">
        <references count="3">
          <reference field="2" count="1" selected="0">
            <x v="5"/>
          </reference>
          <reference field="5" count="1" selected="0">
            <x v="12"/>
          </reference>
          <reference field="6" count="1">
            <x v="4"/>
          </reference>
        </references>
      </pivotArea>
    </format>
    <format dxfId="406">
      <pivotArea dataOnly="0" labelOnly="1" outline="0" fieldPosition="0">
        <references count="3">
          <reference field="2" count="1" selected="0">
            <x v="7"/>
          </reference>
          <reference field="5" count="1" selected="0">
            <x v="9"/>
          </reference>
          <reference field="6" count="1">
            <x v="3"/>
          </reference>
        </references>
      </pivotArea>
    </format>
    <format dxfId="407">
      <pivotArea dataOnly="0" labelOnly="1" outline="0" fieldPosition="0">
        <references count="3">
          <reference field="2" count="1" selected="0">
            <x v="0"/>
          </reference>
          <reference field="5" count="1" selected="0">
            <x v="11"/>
          </reference>
          <reference field="6" count="1">
            <x v="12"/>
          </reference>
        </references>
      </pivotArea>
    </format>
    <format dxfId="408">
      <pivotArea dataOnly="0" labelOnly="1" outline="0" fieldPosition="0">
        <references count="3">
          <reference field="2" count="1" selected="0">
            <x v="5"/>
          </reference>
          <reference field="5" count="1" selected="0">
            <x v="12"/>
          </reference>
          <reference field="6" count="1">
            <x v="4"/>
          </reference>
        </references>
      </pivotArea>
    </format>
    <format dxfId="409">
      <pivotArea dataOnly="0" labelOnly="1" outline="0" fieldPosition="0">
        <references count="3">
          <reference field="2" count="1" selected="0">
            <x v="7"/>
          </reference>
          <reference field="5" count="1" selected="0">
            <x v="9"/>
          </reference>
          <reference field="6" count="1">
            <x v="3"/>
          </reference>
        </references>
      </pivotArea>
    </format>
    <format dxfId="410">
      <pivotArea dataOnly="0" labelOnly="1" outline="0" fieldPosition="0">
        <references count="3">
          <reference field="2" count="1" selected="0">
            <x v="8"/>
          </reference>
          <reference field="5" count="1" selected="0">
            <x v="13"/>
          </reference>
          <reference field="6" count="1">
            <x v="13"/>
          </reference>
        </references>
      </pivotArea>
    </format>
    <format dxfId="411">
      <pivotArea dataOnly="0" labelOnly="1" outline="0" fieldPosition="0">
        <references count="3">
          <reference field="2" count="1" selected="0">
            <x v="9"/>
          </reference>
          <reference field="5" count="1" selected="0">
            <x v="16"/>
          </reference>
          <reference field="6" count="1">
            <x v="2"/>
          </reference>
        </references>
      </pivotArea>
    </format>
    <format dxfId="412">
      <pivotArea dataOnly="0" labelOnly="1" outline="0" fieldPosition="0">
        <references count="3">
          <reference field="2" count="1" selected="0">
            <x v="10"/>
          </reference>
          <reference field="5" count="1" selected="0">
            <x v="17"/>
          </reference>
          <reference field="6" count="1">
            <x v="8"/>
          </reference>
        </references>
      </pivotArea>
    </format>
    <format dxfId="413">
      <pivotArea dataOnly="0" labelOnly="1" outline="0" fieldPosition="0">
        <references count="3">
          <reference field="2" count="1" selected="0">
            <x v="11"/>
          </reference>
          <reference field="5" count="1" selected="0">
            <x v="6"/>
          </reference>
          <reference field="6" count="1">
            <x v="5"/>
          </reference>
        </references>
      </pivotArea>
    </format>
    <format dxfId="414">
      <pivotArea dataOnly="0" labelOnly="1" outline="0" fieldPosition="0">
        <references count="3">
          <reference field="2" count="1" selected="0">
            <x v="15"/>
          </reference>
          <reference field="5" count="1" selected="0">
            <x v="14"/>
          </reference>
          <reference field="6" count="1">
            <x v="11"/>
          </reference>
        </references>
      </pivotArea>
    </format>
    <format dxfId="415">
      <pivotArea dataOnly="0" labelOnly="1" outline="0" fieldPosition="0">
        <references count="3">
          <reference field="2" count="1" selected="0">
            <x v="16"/>
          </reference>
          <reference field="5" count="1" selected="0">
            <x v="15"/>
          </reference>
          <reference field="6" count="1">
            <x v="6"/>
          </reference>
        </references>
      </pivotArea>
    </format>
    <format dxfId="416">
      <pivotArea dataOnly="0" labelOnly="1" outline="0" fieldPosition="0">
        <references count="1">
          <reference field="2" count="1">
            <x v="0"/>
          </reference>
        </references>
      </pivotArea>
    </format>
    <format dxfId="417">
      <pivotArea dataOnly="0" labelOnly="1" outline="0" fieldPosition="0">
        <references count="2">
          <reference field="2" count="1" selected="0">
            <x v="0"/>
          </reference>
          <reference field="5" count="1">
            <x v="11"/>
          </reference>
        </references>
      </pivotArea>
    </format>
    <format dxfId="418">
      <pivotArea dataOnly="0" labelOnly="1" outline="0" fieldPosition="0">
        <references count="1">
          <reference field="2" count="9">
            <x v="4"/>
            <x v="5"/>
            <x v="7"/>
            <x v="8"/>
            <x v="9"/>
            <x v="11"/>
            <x v="13"/>
            <x v="15"/>
            <x v="16"/>
          </reference>
        </references>
      </pivotArea>
    </format>
    <format dxfId="419">
      <pivotArea dataOnly="0" labelOnly="1" outline="0" fieldPosition="0">
        <references count="2">
          <reference field="2" count="1" selected="0">
            <x v="4"/>
          </reference>
          <reference field="5" count="1">
            <x v="10"/>
          </reference>
        </references>
      </pivotArea>
    </format>
    <format dxfId="420">
      <pivotArea dataOnly="0" labelOnly="1" outline="0" fieldPosition="0">
        <references count="2">
          <reference field="2" count="1" selected="0">
            <x v="5"/>
          </reference>
          <reference field="5" count="1">
            <x v="12"/>
          </reference>
        </references>
      </pivotArea>
    </format>
    <format dxfId="421">
      <pivotArea dataOnly="0" labelOnly="1" outline="0" fieldPosition="0">
        <references count="2">
          <reference field="2" count="1" selected="0">
            <x v="7"/>
          </reference>
          <reference field="5" count="1">
            <x v="9"/>
          </reference>
        </references>
      </pivotArea>
    </format>
    <format dxfId="422">
      <pivotArea dataOnly="0" labelOnly="1" outline="0" fieldPosition="0">
        <references count="2">
          <reference field="2" count="1" selected="0">
            <x v="8"/>
          </reference>
          <reference field="5" count="1">
            <x v="13"/>
          </reference>
        </references>
      </pivotArea>
    </format>
    <format dxfId="423">
      <pivotArea dataOnly="0" labelOnly="1" outline="0" fieldPosition="0">
        <references count="2">
          <reference field="2" count="1" selected="0">
            <x v="9"/>
          </reference>
          <reference field="5" count="1">
            <x v="16"/>
          </reference>
        </references>
      </pivotArea>
    </format>
    <format dxfId="424">
      <pivotArea dataOnly="0" labelOnly="1" outline="0" fieldPosition="0">
        <references count="2">
          <reference field="2" count="1" selected="0">
            <x v="11"/>
          </reference>
          <reference field="5" count="1">
            <x v="6"/>
          </reference>
        </references>
      </pivotArea>
    </format>
    <format dxfId="425">
      <pivotArea dataOnly="0" labelOnly="1" outline="0" fieldPosition="0">
        <references count="2">
          <reference field="2" count="1" selected="0">
            <x v="13"/>
          </reference>
          <reference field="5" count="1">
            <x v="1"/>
          </reference>
        </references>
      </pivotArea>
    </format>
    <format dxfId="426">
      <pivotArea dataOnly="0" labelOnly="1" outline="0" fieldPosition="0">
        <references count="2">
          <reference field="2" count="1" selected="0">
            <x v="15"/>
          </reference>
          <reference field="5" count="1">
            <x v="14"/>
          </reference>
        </references>
      </pivotArea>
    </format>
    <format dxfId="427">
      <pivotArea dataOnly="0" labelOnly="1" outline="0" fieldPosition="0">
        <references count="2">
          <reference field="2" count="1" selected="0">
            <x v="16"/>
          </reference>
          <reference field="5" count="1">
            <x v="15"/>
          </reference>
        </references>
      </pivotArea>
    </format>
    <format dxfId="428">
      <pivotArea dataOnly="0" labelOnly="1" outline="0" fieldPosition="0">
        <references count="3">
          <reference field="2" count="1" selected="0">
            <x v="4"/>
          </reference>
          <reference field="5" count="1" selected="0">
            <x v="10"/>
          </reference>
          <reference field="6" count="1">
            <x v="10"/>
          </reference>
        </references>
      </pivotArea>
    </format>
    <format dxfId="429">
      <pivotArea dataOnly="0" labelOnly="1" outline="0" fieldPosition="0">
        <references count="3">
          <reference field="2" count="1" selected="0">
            <x v="5"/>
          </reference>
          <reference field="5" count="1" selected="0">
            <x v="12"/>
          </reference>
          <reference field="6" count="1">
            <x v="4"/>
          </reference>
        </references>
      </pivotArea>
    </format>
    <format dxfId="430">
      <pivotArea dataOnly="0" labelOnly="1" outline="0" fieldPosition="0">
        <references count="3">
          <reference field="2" count="1" selected="0">
            <x v="7"/>
          </reference>
          <reference field="5" count="1" selected="0">
            <x v="9"/>
          </reference>
          <reference field="6" count="1">
            <x v="3"/>
          </reference>
        </references>
      </pivotArea>
    </format>
    <format dxfId="431">
      <pivotArea dataOnly="0" labelOnly="1" outline="0" fieldPosition="0">
        <references count="3">
          <reference field="2" count="1" selected="0">
            <x v="8"/>
          </reference>
          <reference field="5" count="1" selected="0">
            <x v="13"/>
          </reference>
          <reference field="6" count="1">
            <x v="13"/>
          </reference>
        </references>
      </pivotArea>
    </format>
    <format dxfId="432">
      <pivotArea dataOnly="0" labelOnly="1" outline="0" fieldPosition="0">
        <references count="3">
          <reference field="2" count="1" selected="0">
            <x v="9"/>
          </reference>
          <reference field="5" count="1" selected="0">
            <x v="16"/>
          </reference>
          <reference field="6" count="1">
            <x v="2"/>
          </reference>
        </references>
      </pivotArea>
    </format>
    <format dxfId="433">
      <pivotArea dataOnly="0" labelOnly="1" outline="0" fieldPosition="0">
        <references count="3">
          <reference field="2" count="1" selected="0">
            <x v="11"/>
          </reference>
          <reference field="5" count="1" selected="0">
            <x v="6"/>
          </reference>
          <reference field="6" count="1">
            <x v="5"/>
          </reference>
        </references>
      </pivotArea>
    </format>
    <format dxfId="434">
      <pivotArea dataOnly="0" labelOnly="1" outline="0" fieldPosition="0">
        <references count="3">
          <reference field="2" count="1" selected="0">
            <x v="13"/>
          </reference>
          <reference field="5" count="1" selected="0">
            <x v="1"/>
          </reference>
          <reference field="6" count="1">
            <x v="14"/>
          </reference>
        </references>
      </pivotArea>
    </format>
    <format dxfId="435">
      <pivotArea dataOnly="0" labelOnly="1" outline="0" fieldPosition="0">
        <references count="3">
          <reference field="2" count="1" selected="0">
            <x v="15"/>
          </reference>
          <reference field="5" count="1" selected="0">
            <x v="14"/>
          </reference>
          <reference field="6" count="1">
            <x v="11"/>
          </reference>
        </references>
      </pivotArea>
    </format>
    <format dxfId="436">
      <pivotArea dataOnly="0" labelOnly="1" outline="0" fieldPosition="0">
        <references count="3">
          <reference field="2" count="1" selected="0">
            <x v="16"/>
          </reference>
          <reference field="5" count="1" selected="0">
            <x v="15"/>
          </reference>
          <reference field="6" count="1">
            <x v="6"/>
          </reference>
        </references>
      </pivotArea>
    </format>
    <format dxfId="437">
      <pivotArea dataOnly="0" labelOnly="1" outline="0" fieldPosition="0">
        <references count="3">
          <reference field="2" count="1" selected="0">
            <x v="4"/>
          </reference>
          <reference field="5" count="1" selected="0">
            <x v="10"/>
          </reference>
          <reference field="6" count="1">
            <x v="10"/>
          </reference>
        </references>
      </pivotArea>
    </format>
    <format dxfId="438">
      <pivotArea dataOnly="0" labelOnly="1" outline="0" fieldPosition="0">
        <references count="3">
          <reference field="2" count="1" selected="0">
            <x v="13"/>
          </reference>
          <reference field="5" count="1" selected="0">
            <x v="1"/>
          </reference>
          <reference field="6" count="1">
            <x v="14"/>
          </reference>
        </references>
      </pivotArea>
    </format>
    <format dxfId="439">
      <pivotArea outline="0" collapsedLevelsAreSubtotals="1" fieldPosition="0"/>
    </format>
    <format dxfId="440">
      <pivotArea dataOnly="0" labelOnly="1" outline="0" fieldPosition="0">
        <references count="1">
          <reference field="2" count="1">
            <x v="17"/>
          </reference>
        </references>
      </pivotArea>
    </format>
    <format dxfId="441">
      <pivotArea dataOnly="0" labelOnly="1" outline="0" fieldPosition="0">
        <references count="2">
          <reference field="2" count="1" selected="0">
            <x v="17"/>
          </reference>
          <reference field="5" count="1">
            <x v="7"/>
          </reference>
        </references>
      </pivotArea>
    </format>
    <format dxfId="442">
      <pivotArea dataOnly="0" labelOnly="1" outline="0" fieldPosition="0">
        <references count="3">
          <reference field="2" count="1" selected="0">
            <x v="17"/>
          </reference>
          <reference field="5" count="1" selected="0">
            <x v="7"/>
          </reference>
          <reference field="6" count="1">
            <x v="19"/>
          </reference>
        </references>
      </pivotArea>
    </format>
    <format dxfId="443">
      <pivotArea dataOnly="0" labelOnly="1" outline="0" fieldPosition="0">
        <references count="3">
          <reference field="2" count="1" selected="0">
            <x v="17"/>
          </reference>
          <reference field="5" count="1" selected="0">
            <x v="7"/>
          </reference>
          <reference field="6" count="1">
            <x v="19"/>
          </reference>
        </references>
      </pivotArea>
    </format>
    <format dxfId="444">
      <pivotArea dataOnly="0" labelOnly="1" outline="0" fieldPosition="0">
        <references count="3">
          <reference field="2" count="1" selected="0">
            <x v="1"/>
          </reference>
          <reference field="5" count="1" selected="0">
            <x v="0"/>
          </reference>
          <reference field="6" count="1">
            <x v="7"/>
          </reference>
        </references>
      </pivotArea>
    </format>
    <format dxfId="445">
      <pivotArea dataOnly="0" labelOnly="1" outline="0" fieldPosition="0">
        <references count="3">
          <reference field="2" count="1" selected="0">
            <x v="2"/>
          </reference>
          <reference field="5" count="1" selected="0">
            <x v="3"/>
          </reference>
          <reference field="6" count="1">
            <x v="1"/>
          </reference>
        </references>
      </pivotArea>
    </format>
    <format dxfId="446">
      <pivotArea dataOnly="0" labelOnly="1" outline="0" fieldPosition="0">
        <references count="3">
          <reference field="2" count="1" selected="0">
            <x v="3"/>
          </reference>
          <reference field="5" count="1" selected="0">
            <x v="4"/>
          </reference>
          <reference field="6" count="1">
            <x v="9"/>
          </reference>
        </references>
      </pivotArea>
    </format>
    <format dxfId="447">
      <pivotArea dataOnly="0" labelOnly="1" outline="0" fieldPosition="0">
        <references count="3">
          <reference field="2" count="1" selected="0">
            <x v="5"/>
          </reference>
          <reference field="5" count="1" selected="0">
            <x v="12"/>
          </reference>
          <reference field="6" count="1">
            <x v="4"/>
          </reference>
        </references>
      </pivotArea>
    </format>
    <format dxfId="448">
      <pivotArea dataOnly="0" labelOnly="1" outline="0" fieldPosition="0">
        <references count="3">
          <reference field="2" count="1" selected="0">
            <x v="6"/>
          </reference>
          <reference field="5" count="1" selected="0">
            <x v="5"/>
          </reference>
          <reference field="6" count="1">
            <x v="15"/>
          </reference>
        </references>
      </pivotArea>
    </format>
    <format dxfId="449">
      <pivotArea dataOnly="0" labelOnly="1" outline="0" fieldPosition="0">
        <references count="3">
          <reference field="2" count="1" selected="0">
            <x v="7"/>
          </reference>
          <reference field="5" count="1" selected="0">
            <x v="9"/>
          </reference>
          <reference field="6" count="1">
            <x v="3"/>
          </reference>
        </references>
      </pivotArea>
    </format>
    <format dxfId="450">
      <pivotArea dataOnly="0" labelOnly="1" outline="0" fieldPosition="0">
        <references count="3">
          <reference field="2" count="1" selected="0">
            <x v="8"/>
          </reference>
          <reference field="5" count="1" selected="0">
            <x v="13"/>
          </reference>
          <reference field="6" count="1">
            <x v="13"/>
          </reference>
        </references>
      </pivotArea>
    </format>
    <format dxfId="451">
      <pivotArea dataOnly="0" labelOnly="1" outline="0" fieldPosition="0">
        <references count="3">
          <reference field="2" count="1" selected="0">
            <x v="9"/>
          </reference>
          <reference field="5" count="1" selected="0">
            <x v="16"/>
          </reference>
          <reference field="6" count="1">
            <x v="2"/>
          </reference>
        </references>
      </pivotArea>
    </format>
    <format dxfId="452">
      <pivotArea dataOnly="0" labelOnly="1" outline="0" fieldPosition="0">
        <references count="3">
          <reference field="2" count="1" selected="0">
            <x v="11"/>
          </reference>
          <reference field="5" count="1" selected="0">
            <x v="6"/>
          </reference>
          <reference field="6" count="1">
            <x v="5"/>
          </reference>
        </references>
      </pivotArea>
    </format>
    <format dxfId="453">
      <pivotArea dataOnly="0" labelOnly="1" outline="0" fieldPosition="0">
        <references count="3">
          <reference field="2" count="1" selected="0">
            <x v="14"/>
          </reference>
          <reference field="5" count="1" selected="0">
            <x v="2"/>
          </reference>
          <reference field="6" count="1">
            <x v="16"/>
          </reference>
        </references>
      </pivotArea>
    </format>
    <format dxfId="454">
      <pivotArea dataOnly="0" labelOnly="1" outline="0" fieldPosition="0">
        <references count="3">
          <reference field="2" count="1" selected="0">
            <x v="15"/>
          </reference>
          <reference field="5" count="1" selected="0">
            <x v="14"/>
          </reference>
          <reference field="6" count="1">
            <x v="11"/>
          </reference>
        </references>
      </pivotArea>
    </format>
    <format dxfId="455">
      <pivotArea dataOnly="0" labelOnly="1" outline="0" fieldPosition="0">
        <references count="3">
          <reference field="2" count="1" selected="0">
            <x v="16"/>
          </reference>
          <reference field="5" count="1" selected="0">
            <x v="15"/>
          </reference>
          <reference field="6" count="1">
            <x v="6"/>
          </reference>
        </references>
      </pivotArea>
    </format>
    <format dxfId="456">
      <pivotArea dataOnly="0" labelOnly="1" outline="0" fieldPosition="0">
        <references count="1">
          <reference field="2" count="1">
            <x v="18"/>
          </reference>
        </references>
      </pivotArea>
    </format>
    <format dxfId="457">
      <pivotArea outline="0" fieldPosition="0">
        <references count="1">
          <reference field="2" count="1" selected="0">
            <x v="18"/>
          </reference>
        </references>
      </pivotArea>
    </format>
    <format dxfId="458">
      <pivotArea dataOnly="0" labelOnly="1" outline="0" fieldPosition="0">
        <references count="2">
          <reference field="2" count="1" selected="0">
            <x v="18"/>
          </reference>
          <reference field="5" count="1">
            <x v="1"/>
          </reference>
        </references>
      </pivotArea>
    </format>
    <format dxfId="459">
      <pivotArea dataOnly="0" labelOnly="1" outline="0" fieldPosition="0">
        <references count="3">
          <reference field="2" count="1" selected="0">
            <x v="18"/>
          </reference>
          <reference field="5" count="1" selected="0">
            <x v="1"/>
          </reference>
          <reference field="6" count="1">
            <x v="14"/>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mråde" xr10:uid="{CE32B1E6-946C-410D-8F1B-2EFFA01FA124}" sourceName="Område">
  <pivotTables>
    <pivotTable tabId="3" name="PivotTable1"/>
  </pivotTables>
  <data>
    <tabular pivotCacheId="409598550">
      <items count="3">
        <i x="1" s="1"/>
        <i x="2"/>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ktgrupp" xr10:uid="{A45D968A-A3E9-4DEF-B1E8-40C1D1CB1C63}" sourceName="Produktgrupp">
  <pivotTables>
    <pivotTable tabId="3" name="PivotTable1"/>
  </pivotTables>
  <data>
    <tabular pivotCacheId="409598550">
      <items count="9">
        <i x="6"/>
        <i x="7"/>
        <i x="0" s="1"/>
        <i x="4"/>
        <i x="5"/>
        <i x="1"/>
        <i x="8"/>
        <i x="2"/>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mråde" xr10:uid="{10942A12-1848-4EAD-8F9A-F2D4B0602357}" cache="Slicer_Område" caption="Område" style="SlicerStyleDark2" rowHeight="241300"/>
  <slicer name="Produktgrupp" xr10:uid="{76772676-C6F1-45C5-9CE2-A08DF73BB559}" cache="Slicer_Produktgrupp" caption="Produktgrupp" style="SlicerStyleDark2" rowHeight="241300"/>
</slicer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96"/>
  <sheetViews>
    <sheetView showGridLines="0" zoomScale="90" zoomScaleNormal="90" zoomScaleSheetLayoutView="80" workbookViewId="0">
      <pane ySplit="8" topLeftCell="A9" activePane="bottomLeft" state="frozen"/>
      <selection pane="bottomLeft" activeCell="N4" sqref="N4"/>
    </sheetView>
  </sheetViews>
  <sheetFormatPr defaultColWidth="9.140625" defaultRowHeight="12.75" x14ac:dyDescent="0.2"/>
  <cols>
    <col min="1" max="1" width="11" style="1" customWidth="1"/>
    <col min="2" max="2" width="30" style="1" customWidth="1"/>
    <col min="3" max="3" width="24.42578125" style="6" customWidth="1"/>
    <col min="4" max="4" width="14.85546875" style="2" customWidth="1"/>
    <col min="5" max="5" width="24.5703125" style="1" hidden="1" customWidth="1"/>
    <col min="6" max="6" width="28.140625" style="1" customWidth="1"/>
    <col min="7" max="7" width="19.85546875" style="6" customWidth="1"/>
    <col min="8" max="16384" width="9.140625" style="1"/>
  </cols>
  <sheetData>
    <row r="1" spans="1:12" ht="34.35" customHeight="1" x14ac:dyDescent="0.2">
      <c r="L1" s="27" t="str">
        <f>L3&amp;";"&amp;L4&amp;";"&amp;L5</f>
        <v>sverige@lappset.com;Info@lekopark.se;hello@somadesign.se</v>
      </c>
    </row>
    <row r="2" spans="1:12" ht="33.6" customHeight="1" x14ac:dyDescent="0.2">
      <c r="A2" s="35" t="s">
        <v>97</v>
      </c>
      <c r="B2" s="35"/>
      <c r="C2" s="35"/>
      <c r="D2" s="35"/>
      <c r="L2" s="27"/>
    </row>
    <row r="3" spans="1:12" x14ac:dyDescent="0.2">
      <c r="A3" s="35"/>
      <c r="B3" s="35"/>
      <c r="C3" s="35"/>
      <c r="D3" s="35"/>
      <c r="L3" s="27" t="s">
        <v>47</v>
      </c>
    </row>
    <row r="4" spans="1:12" ht="15" x14ac:dyDescent="0.25">
      <c r="B4" s="5"/>
      <c r="L4" s="27" t="s">
        <v>74</v>
      </c>
    </row>
    <row r="5" spans="1:12" ht="18.75" customHeight="1" x14ac:dyDescent="0.2">
      <c r="A5" s="18" t="str">
        <f>IFERROR(INDEX(LänLista!$B$1:$C$25,MATCH(B5,LänLista!$B$1:$B$25,0),2),"-")</f>
        <v>Ditt område</v>
      </c>
      <c r="B5" s="17" t="s">
        <v>42</v>
      </c>
      <c r="L5" s="27" t="s">
        <v>75</v>
      </c>
    </row>
    <row r="6" spans="1:12" x14ac:dyDescent="0.2">
      <c r="L6" s="27" t="s">
        <v>70</v>
      </c>
    </row>
    <row r="7" spans="1:12" x14ac:dyDescent="0.2">
      <c r="L7" s="27" t="s">
        <v>71</v>
      </c>
    </row>
    <row r="8" spans="1:12" x14ac:dyDescent="0.2">
      <c r="A8" s="8" t="s">
        <v>13</v>
      </c>
      <c r="B8" s="8" t="s">
        <v>14</v>
      </c>
      <c r="C8" s="9" t="s">
        <v>8</v>
      </c>
      <c r="D8" s="10" t="s">
        <v>12</v>
      </c>
      <c r="E8" s="8" t="s">
        <v>9</v>
      </c>
      <c r="F8" s="8" t="s">
        <v>10</v>
      </c>
      <c r="G8" s="9" t="s">
        <v>11</v>
      </c>
      <c r="L8" s="27" t="s">
        <v>68</v>
      </c>
    </row>
    <row r="9" spans="1:12" x14ac:dyDescent="0.2">
      <c r="A9" s="11" t="s">
        <v>17</v>
      </c>
      <c r="B9" s="12" t="s">
        <v>15</v>
      </c>
      <c r="C9" s="13" t="s">
        <v>50</v>
      </c>
      <c r="D9" s="14">
        <v>0.2</v>
      </c>
      <c r="E9" s="11"/>
      <c r="F9" s="11" t="s">
        <v>67</v>
      </c>
      <c r="G9" s="15" t="s">
        <v>79</v>
      </c>
      <c r="L9" s="27" t="s">
        <v>76</v>
      </c>
    </row>
    <row r="10" spans="1:12" x14ac:dyDescent="0.2">
      <c r="A10" s="11" t="s">
        <v>17</v>
      </c>
      <c r="B10" s="12" t="s">
        <v>15</v>
      </c>
      <c r="C10" s="13" t="s">
        <v>51</v>
      </c>
      <c r="D10" s="14">
        <v>0.28000000000000003</v>
      </c>
      <c r="E10" s="11"/>
      <c r="F10" s="11" t="s">
        <v>68</v>
      </c>
      <c r="G10" s="15" t="s">
        <v>80</v>
      </c>
      <c r="L10" s="27" t="s">
        <v>44</v>
      </c>
    </row>
    <row r="11" spans="1:12" x14ac:dyDescent="0.2">
      <c r="A11" s="11" t="s">
        <v>17</v>
      </c>
      <c r="B11" s="12" t="s">
        <v>15</v>
      </c>
      <c r="C11" s="13" t="s">
        <v>1</v>
      </c>
      <c r="D11" s="14">
        <v>0.3</v>
      </c>
      <c r="E11" s="11"/>
      <c r="F11" s="11" t="s">
        <v>44</v>
      </c>
      <c r="G11" s="15" t="s">
        <v>81</v>
      </c>
      <c r="L11" s="27" t="s">
        <v>45</v>
      </c>
    </row>
    <row r="12" spans="1:12" x14ac:dyDescent="0.2">
      <c r="A12" s="11" t="s">
        <v>17</v>
      </c>
      <c r="B12" s="13" t="s">
        <v>15</v>
      </c>
      <c r="C12" s="13" t="s">
        <v>2</v>
      </c>
      <c r="D12" s="14">
        <v>0.22</v>
      </c>
      <c r="E12" s="11"/>
      <c r="F12" s="11" t="s">
        <v>45</v>
      </c>
      <c r="G12" s="15" t="s">
        <v>82</v>
      </c>
      <c r="L12" s="27" t="s">
        <v>48</v>
      </c>
    </row>
    <row r="13" spans="1:12" x14ac:dyDescent="0.2">
      <c r="A13" s="11" t="s">
        <v>17</v>
      </c>
      <c r="B13" s="13" t="s">
        <v>15</v>
      </c>
      <c r="C13" s="13" t="s">
        <v>5</v>
      </c>
      <c r="D13" s="14">
        <v>0.4</v>
      </c>
      <c r="E13" s="11"/>
      <c r="F13" s="11" t="s">
        <v>48</v>
      </c>
      <c r="G13" s="15" t="s">
        <v>83</v>
      </c>
    </row>
    <row r="14" spans="1:12" x14ac:dyDescent="0.2">
      <c r="A14" s="11" t="s">
        <v>17</v>
      </c>
      <c r="B14" s="13" t="s">
        <v>15</v>
      </c>
      <c r="C14" s="13" t="s">
        <v>52</v>
      </c>
      <c r="D14" s="14">
        <v>0.22</v>
      </c>
      <c r="E14" s="11"/>
      <c r="F14" s="11" t="s">
        <v>47</v>
      </c>
      <c r="G14" s="15" t="s">
        <v>84</v>
      </c>
    </row>
    <row r="15" spans="1:12" x14ac:dyDescent="0.2">
      <c r="A15" s="11" t="s">
        <v>17</v>
      </c>
      <c r="B15" s="13" t="s">
        <v>15</v>
      </c>
      <c r="C15" s="13" t="s">
        <v>0</v>
      </c>
      <c r="D15" s="14">
        <v>0.3</v>
      </c>
      <c r="E15" s="11"/>
      <c r="F15" s="11" t="s">
        <v>49</v>
      </c>
      <c r="G15" s="15" t="s">
        <v>85</v>
      </c>
    </row>
    <row r="16" spans="1:12" x14ac:dyDescent="0.2">
      <c r="A16" s="11" t="s">
        <v>17</v>
      </c>
      <c r="B16" s="13" t="s">
        <v>15</v>
      </c>
      <c r="C16" s="13" t="s">
        <v>53</v>
      </c>
      <c r="D16" s="14">
        <v>0.1</v>
      </c>
      <c r="E16" s="11"/>
      <c r="F16" s="11" t="s">
        <v>69</v>
      </c>
      <c r="G16" s="15" t="s">
        <v>86</v>
      </c>
    </row>
    <row r="17" spans="1:7" x14ac:dyDescent="0.2">
      <c r="A17" s="11" t="s">
        <v>17</v>
      </c>
      <c r="B17" s="13" t="s">
        <v>15</v>
      </c>
      <c r="C17" s="13" t="s">
        <v>4</v>
      </c>
      <c r="D17" s="14">
        <v>0.1</v>
      </c>
      <c r="E17" s="11"/>
      <c r="F17" s="11" t="s">
        <v>70</v>
      </c>
      <c r="G17" s="15" t="s">
        <v>87</v>
      </c>
    </row>
    <row r="18" spans="1:7" x14ac:dyDescent="0.2">
      <c r="A18" s="11" t="s">
        <v>17</v>
      </c>
      <c r="B18" s="13" t="s">
        <v>15</v>
      </c>
      <c r="C18" s="13" t="s">
        <v>7</v>
      </c>
      <c r="D18" s="14">
        <v>0.12</v>
      </c>
      <c r="E18" s="11"/>
      <c r="F18" s="11" t="s">
        <v>71</v>
      </c>
      <c r="G18" s="15" t="s">
        <v>88</v>
      </c>
    </row>
    <row r="19" spans="1:7" x14ac:dyDescent="0.2">
      <c r="A19" s="11" t="s">
        <v>17</v>
      </c>
      <c r="B19" s="13" t="s">
        <v>16</v>
      </c>
      <c r="C19" s="13" t="s">
        <v>54</v>
      </c>
      <c r="D19" s="14">
        <v>0.2</v>
      </c>
      <c r="E19" s="11"/>
      <c r="F19" s="11" t="s">
        <v>72</v>
      </c>
      <c r="G19" s="15" t="s">
        <v>89</v>
      </c>
    </row>
    <row r="20" spans="1:7" x14ac:dyDescent="0.2">
      <c r="A20" s="11" t="s">
        <v>17</v>
      </c>
      <c r="B20" s="13" t="s">
        <v>16</v>
      </c>
      <c r="C20" s="13" t="s">
        <v>6</v>
      </c>
      <c r="D20" s="14">
        <v>0.1</v>
      </c>
      <c r="E20" s="11"/>
      <c r="F20" s="11" t="s">
        <v>46</v>
      </c>
      <c r="G20" s="15" t="s">
        <v>90</v>
      </c>
    </row>
    <row r="21" spans="1:7" x14ac:dyDescent="0.2">
      <c r="A21" s="11" t="s">
        <v>17</v>
      </c>
      <c r="B21" s="13" t="s">
        <v>16</v>
      </c>
      <c r="C21" s="13" t="s">
        <v>51</v>
      </c>
      <c r="D21" s="14">
        <v>0.22</v>
      </c>
      <c r="E21" s="11"/>
      <c r="F21" s="11" t="s">
        <v>68</v>
      </c>
      <c r="G21" s="15" t="s">
        <v>80</v>
      </c>
    </row>
    <row r="22" spans="1:7" x14ac:dyDescent="0.2">
      <c r="A22" s="11" t="s">
        <v>17</v>
      </c>
      <c r="B22" s="13" t="s">
        <v>16</v>
      </c>
      <c r="C22" s="13" t="s">
        <v>1</v>
      </c>
      <c r="D22" s="14">
        <v>0.3</v>
      </c>
      <c r="E22" s="11"/>
      <c r="F22" s="11" t="s">
        <v>44</v>
      </c>
      <c r="G22" s="15" t="s">
        <v>81</v>
      </c>
    </row>
    <row r="23" spans="1:7" x14ac:dyDescent="0.2">
      <c r="A23" s="11" t="s">
        <v>17</v>
      </c>
      <c r="B23" s="13" t="s">
        <v>16</v>
      </c>
      <c r="C23" s="13" t="s">
        <v>55</v>
      </c>
      <c r="D23" s="14">
        <v>0.2</v>
      </c>
      <c r="E23" s="11"/>
      <c r="F23" s="11" t="s">
        <v>73</v>
      </c>
      <c r="G23" s="15" t="s">
        <v>91</v>
      </c>
    </row>
    <row r="24" spans="1:7" x14ac:dyDescent="0.2">
      <c r="A24" s="11" t="s">
        <v>17</v>
      </c>
      <c r="B24" s="13" t="s">
        <v>16</v>
      </c>
      <c r="C24" s="13" t="s">
        <v>2</v>
      </c>
      <c r="D24" s="14">
        <v>0.15</v>
      </c>
      <c r="E24" s="11"/>
      <c r="F24" s="11" t="s">
        <v>45</v>
      </c>
      <c r="G24" s="15" t="s">
        <v>82</v>
      </c>
    </row>
    <row r="25" spans="1:7" x14ac:dyDescent="0.2">
      <c r="A25" s="11" t="s">
        <v>17</v>
      </c>
      <c r="B25" s="13" t="s">
        <v>16</v>
      </c>
      <c r="C25" s="13" t="s">
        <v>5</v>
      </c>
      <c r="D25" s="14">
        <v>0.4</v>
      </c>
      <c r="E25" s="11"/>
      <c r="F25" s="11" t="s">
        <v>48</v>
      </c>
      <c r="G25" s="15" t="s">
        <v>83</v>
      </c>
    </row>
    <row r="26" spans="1:7" x14ac:dyDescent="0.2">
      <c r="A26" s="11" t="s">
        <v>17</v>
      </c>
      <c r="B26" s="13" t="s">
        <v>16</v>
      </c>
      <c r="C26" s="13" t="s">
        <v>52</v>
      </c>
      <c r="D26" s="14">
        <v>0.22</v>
      </c>
      <c r="E26" s="11"/>
      <c r="F26" s="11" t="s">
        <v>47</v>
      </c>
      <c r="G26" s="15" t="s">
        <v>84</v>
      </c>
    </row>
    <row r="27" spans="1:7" x14ac:dyDescent="0.2">
      <c r="A27" s="11" t="s">
        <v>17</v>
      </c>
      <c r="B27" s="13" t="s">
        <v>16</v>
      </c>
      <c r="C27" s="13" t="s">
        <v>3</v>
      </c>
      <c r="D27" s="14">
        <v>0.02</v>
      </c>
      <c r="E27" s="11"/>
      <c r="F27" s="11" t="s">
        <v>74</v>
      </c>
      <c r="G27" s="15" t="s">
        <v>92</v>
      </c>
    </row>
    <row r="28" spans="1:7" x14ac:dyDescent="0.2">
      <c r="A28" s="11" t="s">
        <v>17</v>
      </c>
      <c r="B28" s="13" t="s">
        <v>16</v>
      </c>
      <c r="C28" s="13" t="s">
        <v>56</v>
      </c>
      <c r="D28" s="14">
        <v>0.1</v>
      </c>
      <c r="E28" s="11"/>
      <c r="F28" s="11" t="s">
        <v>75</v>
      </c>
      <c r="G28" s="15" t="s">
        <v>93</v>
      </c>
    </row>
    <row r="29" spans="1:7" x14ac:dyDescent="0.2">
      <c r="A29" s="11" t="s">
        <v>17</v>
      </c>
      <c r="B29" s="13" t="s">
        <v>16</v>
      </c>
      <c r="C29" s="13" t="s">
        <v>4</v>
      </c>
      <c r="D29" s="14">
        <v>0.1</v>
      </c>
      <c r="E29" s="11"/>
      <c r="F29" s="11" t="s">
        <v>70</v>
      </c>
      <c r="G29" s="15" t="s">
        <v>87</v>
      </c>
    </row>
    <row r="30" spans="1:7" x14ac:dyDescent="0.2">
      <c r="A30" s="11" t="s">
        <v>17</v>
      </c>
      <c r="B30" s="13" t="s">
        <v>16</v>
      </c>
      <c r="C30" s="13" t="s">
        <v>7</v>
      </c>
      <c r="D30" s="14">
        <v>0.12</v>
      </c>
      <c r="E30" s="11"/>
      <c r="F30" s="11" t="s">
        <v>71</v>
      </c>
      <c r="G30" s="15" t="s">
        <v>88</v>
      </c>
    </row>
    <row r="31" spans="1:7" x14ac:dyDescent="0.2">
      <c r="A31" s="11" t="s">
        <v>17</v>
      </c>
      <c r="B31" s="13" t="s">
        <v>60</v>
      </c>
      <c r="C31" s="13" t="s">
        <v>51</v>
      </c>
      <c r="D31" s="14">
        <v>0.28000000000000003</v>
      </c>
      <c r="E31" s="11"/>
      <c r="F31" s="11" t="s">
        <v>68</v>
      </c>
      <c r="G31" s="15" t="s">
        <v>80</v>
      </c>
    </row>
    <row r="32" spans="1:7" x14ac:dyDescent="0.2">
      <c r="A32" s="11" t="s">
        <v>17</v>
      </c>
      <c r="B32" s="13" t="s">
        <v>60</v>
      </c>
      <c r="C32" s="13" t="s">
        <v>57</v>
      </c>
      <c r="D32" s="14">
        <v>0.06</v>
      </c>
      <c r="E32" s="11"/>
      <c r="F32" s="11" t="s">
        <v>76</v>
      </c>
      <c r="G32" s="15" t="s">
        <v>94</v>
      </c>
    </row>
    <row r="33" spans="1:7" x14ac:dyDescent="0.2">
      <c r="A33" s="11" t="s">
        <v>17</v>
      </c>
      <c r="B33" s="13" t="s">
        <v>60</v>
      </c>
      <c r="C33" s="13" t="s">
        <v>1</v>
      </c>
      <c r="D33" s="14">
        <v>0.3</v>
      </c>
      <c r="E33" s="11"/>
      <c r="F33" s="11" t="s">
        <v>44</v>
      </c>
      <c r="G33" s="15" t="s">
        <v>81</v>
      </c>
    </row>
    <row r="34" spans="1:7" x14ac:dyDescent="0.2">
      <c r="A34" s="11" t="s">
        <v>17</v>
      </c>
      <c r="B34" s="13" t="s">
        <v>60</v>
      </c>
      <c r="C34" s="13" t="s">
        <v>2</v>
      </c>
      <c r="D34" s="14">
        <v>0.14000000000000001</v>
      </c>
      <c r="E34" s="11"/>
      <c r="F34" s="11" t="s">
        <v>45</v>
      </c>
      <c r="G34" s="15" t="s">
        <v>82</v>
      </c>
    </row>
    <row r="35" spans="1:7" x14ac:dyDescent="0.2">
      <c r="A35" s="11" t="s">
        <v>17</v>
      </c>
      <c r="B35" s="13" t="s">
        <v>60</v>
      </c>
      <c r="C35" s="13" t="s">
        <v>5</v>
      </c>
      <c r="D35" s="14">
        <v>0.4</v>
      </c>
      <c r="E35" s="11"/>
      <c r="F35" s="11" t="s">
        <v>48</v>
      </c>
      <c r="G35" s="15" t="s">
        <v>83</v>
      </c>
    </row>
    <row r="36" spans="1:7" x14ac:dyDescent="0.2">
      <c r="A36" s="11" t="s">
        <v>17</v>
      </c>
      <c r="B36" s="13" t="s">
        <v>60</v>
      </c>
      <c r="C36" s="13" t="s">
        <v>52</v>
      </c>
      <c r="D36" s="14">
        <v>0.22</v>
      </c>
      <c r="E36" s="11"/>
      <c r="F36" s="11" t="s">
        <v>47</v>
      </c>
      <c r="G36" s="15" t="s">
        <v>84</v>
      </c>
    </row>
    <row r="37" spans="1:7" x14ac:dyDescent="0.2">
      <c r="A37" s="11" t="s">
        <v>17</v>
      </c>
      <c r="B37" s="13" t="s">
        <v>60</v>
      </c>
      <c r="C37" s="13" t="s">
        <v>3</v>
      </c>
      <c r="D37" s="14">
        <v>0.02</v>
      </c>
      <c r="E37" s="11"/>
      <c r="F37" s="11" t="s">
        <v>74</v>
      </c>
      <c r="G37" s="15" t="s">
        <v>92</v>
      </c>
    </row>
    <row r="38" spans="1:7" x14ac:dyDescent="0.2">
      <c r="A38" s="11" t="s">
        <v>17</v>
      </c>
      <c r="B38" s="13" t="s">
        <v>60</v>
      </c>
      <c r="C38" s="13" t="s">
        <v>104</v>
      </c>
      <c r="D38" s="14">
        <v>0.12</v>
      </c>
      <c r="E38" s="11"/>
      <c r="F38" s="11" t="s">
        <v>69</v>
      </c>
      <c r="G38" s="15" t="s">
        <v>86</v>
      </c>
    </row>
    <row r="39" spans="1:7" x14ac:dyDescent="0.2">
      <c r="A39" s="11" t="s">
        <v>17</v>
      </c>
      <c r="B39" s="13" t="s">
        <v>60</v>
      </c>
      <c r="C39" s="13" t="s">
        <v>4</v>
      </c>
      <c r="D39" s="14">
        <v>0.1</v>
      </c>
      <c r="E39" s="11"/>
      <c r="F39" s="11" t="s">
        <v>70</v>
      </c>
      <c r="G39" s="15" t="s">
        <v>87</v>
      </c>
    </row>
    <row r="40" spans="1:7" x14ac:dyDescent="0.2">
      <c r="A40" s="11" t="s">
        <v>17</v>
      </c>
      <c r="B40" s="13" t="s">
        <v>60</v>
      </c>
      <c r="C40" s="13" t="s">
        <v>7</v>
      </c>
      <c r="D40" s="14">
        <v>0.12</v>
      </c>
      <c r="E40" s="11"/>
      <c r="F40" s="11" t="s">
        <v>71</v>
      </c>
      <c r="G40" s="15" t="s">
        <v>88</v>
      </c>
    </row>
    <row r="41" spans="1:7" x14ac:dyDescent="0.2">
      <c r="A41" s="11" t="s">
        <v>17</v>
      </c>
      <c r="B41" s="13" t="s">
        <v>61</v>
      </c>
      <c r="C41" s="13" t="s">
        <v>51</v>
      </c>
      <c r="D41" s="14">
        <v>0.28000000000000003</v>
      </c>
      <c r="E41" s="11"/>
      <c r="F41" s="11" t="s">
        <v>68</v>
      </c>
      <c r="G41" s="15" t="s">
        <v>80</v>
      </c>
    </row>
    <row r="42" spans="1:7" x14ac:dyDescent="0.2">
      <c r="A42" s="11" t="s">
        <v>17</v>
      </c>
      <c r="B42" s="13" t="s">
        <v>61</v>
      </c>
      <c r="C42" s="13" t="s">
        <v>1</v>
      </c>
      <c r="D42" s="14">
        <v>0.3</v>
      </c>
      <c r="E42" s="11"/>
      <c r="F42" s="11" t="s">
        <v>44</v>
      </c>
      <c r="G42" s="15" t="s">
        <v>81</v>
      </c>
    </row>
    <row r="43" spans="1:7" x14ac:dyDescent="0.2">
      <c r="A43" s="11" t="s">
        <v>17</v>
      </c>
      <c r="B43" s="13" t="s">
        <v>61</v>
      </c>
      <c r="C43" s="13" t="s">
        <v>2</v>
      </c>
      <c r="D43" s="14">
        <v>0.14000000000000001</v>
      </c>
      <c r="E43" s="11"/>
      <c r="F43" s="11" t="s">
        <v>45</v>
      </c>
      <c r="G43" s="15" t="s">
        <v>82</v>
      </c>
    </row>
    <row r="44" spans="1:7" x14ac:dyDescent="0.2">
      <c r="A44" s="11" t="s">
        <v>17</v>
      </c>
      <c r="B44" s="13" t="s">
        <v>61</v>
      </c>
      <c r="C44" s="13" t="s">
        <v>5</v>
      </c>
      <c r="D44" s="14">
        <v>0.4</v>
      </c>
      <c r="E44" s="11"/>
      <c r="F44" s="11" t="s">
        <v>48</v>
      </c>
      <c r="G44" s="15" t="s">
        <v>83</v>
      </c>
    </row>
    <row r="45" spans="1:7" x14ac:dyDescent="0.2">
      <c r="A45" s="11" t="s">
        <v>17</v>
      </c>
      <c r="B45" s="13" t="s">
        <v>61</v>
      </c>
      <c r="C45" s="13" t="s">
        <v>52</v>
      </c>
      <c r="D45" s="14">
        <v>0.22</v>
      </c>
      <c r="E45" s="11"/>
      <c r="F45" s="11" t="s">
        <v>47</v>
      </c>
      <c r="G45" s="15" t="s">
        <v>84</v>
      </c>
    </row>
    <row r="46" spans="1:7" x14ac:dyDescent="0.2">
      <c r="A46" s="11" t="s">
        <v>17</v>
      </c>
      <c r="B46" s="13" t="s">
        <v>61</v>
      </c>
      <c r="C46" s="13" t="s">
        <v>3</v>
      </c>
      <c r="D46" s="14">
        <v>0.02</v>
      </c>
      <c r="E46" s="11"/>
      <c r="F46" s="11" t="s">
        <v>74</v>
      </c>
      <c r="G46" s="15" t="s">
        <v>92</v>
      </c>
    </row>
    <row r="47" spans="1:7" x14ac:dyDescent="0.2">
      <c r="A47" s="11" t="s">
        <v>17</v>
      </c>
      <c r="B47" s="13" t="s">
        <v>61</v>
      </c>
      <c r="C47" s="13" t="s">
        <v>104</v>
      </c>
      <c r="D47" s="14">
        <v>0.12</v>
      </c>
      <c r="E47" s="11"/>
      <c r="F47" s="11" t="s">
        <v>69</v>
      </c>
      <c r="G47" s="15" t="s">
        <v>86</v>
      </c>
    </row>
    <row r="48" spans="1:7" x14ac:dyDescent="0.2">
      <c r="A48" s="11" t="s">
        <v>17</v>
      </c>
      <c r="B48" s="13" t="s">
        <v>61</v>
      </c>
      <c r="C48" s="13" t="s">
        <v>4</v>
      </c>
      <c r="D48" s="14">
        <v>0.1</v>
      </c>
      <c r="E48" s="11"/>
      <c r="F48" s="11" t="s">
        <v>70</v>
      </c>
      <c r="G48" s="15" t="s">
        <v>87</v>
      </c>
    </row>
    <row r="49" spans="1:7" x14ac:dyDescent="0.2">
      <c r="A49" s="11" t="s">
        <v>17</v>
      </c>
      <c r="B49" s="13" t="s">
        <v>61</v>
      </c>
      <c r="C49" s="13" t="s">
        <v>7</v>
      </c>
      <c r="D49" s="14">
        <v>0.12</v>
      </c>
      <c r="E49" s="11"/>
      <c r="F49" s="11" t="s">
        <v>71</v>
      </c>
      <c r="G49" s="15" t="s">
        <v>88</v>
      </c>
    </row>
    <row r="50" spans="1:7" x14ac:dyDescent="0.2">
      <c r="A50" s="11" t="s">
        <v>17</v>
      </c>
      <c r="B50" s="13" t="s">
        <v>62</v>
      </c>
      <c r="C50" s="13" t="s">
        <v>51</v>
      </c>
      <c r="D50" s="14">
        <v>0.2</v>
      </c>
      <c r="E50" s="11"/>
      <c r="F50" s="11" t="s">
        <v>68</v>
      </c>
      <c r="G50" s="15" t="s">
        <v>80</v>
      </c>
    </row>
    <row r="51" spans="1:7" x14ac:dyDescent="0.2">
      <c r="A51" s="11" t="s">
        <v>17</v>
      </c>
      <c r="B51" s="13" t="s">
        <v>62</v>
      </c>
      <c r="C51" s="13" t="s">
        <v>1</v>
      </c>
      <c r="D51" s="14">
        <v>0.3</v>
      </c>
      <c r="E51" s="11"/>
      <c r="F51" s="11" t="s">
        <v>44</v>
      </c>
      <c r="G51" s="15" t="s">
        <v>81</v>
      </c>
    </row>
    <row r="52" spans="1:7" x14ac:dyDescent="0.2">
      <c r="A52" s="11" t="s">
        <v>17</v>
      </c>
      <c r="B52" s="13" t="s">
        <v>62</v>
      </c>
      <c r="C52" s="13" t="s">
        <v>2</v>
      </c>
      <c r="D52" s="14">
        <v>0.14000000000000001</v>
      </c>
      <c r="E52" s="11"/>
      <c r="F52" s="11" t="s">
        <v>45</v>
      </c>
      <c r="G52" s="15" t="s">
        <v>82</v>
      </c>
    </row>
    <row r="53" spans="1:7" x14ac:dyDescent="0.2">
      <c r="A53" s="11" t="s">
        <v>17</v>
      </c>
      <c r="B53" s="13" t="s">
        <v>62</v>
      </c>
      <c r="C53" s="13" t="s">
        <v>5</v>
      </c>
      <c r="D53" s="14">
        <v>0.15</v>
      </c>
      <c r="E53" s="11"/>
      <c r="F53" s="11" t="s">
        <v>48</v>
      </c>
      <c r="G53" s="15" t="s">
        <v>83</v>
      </c>
    </row>
    <row r="54" spans="1:7" x14ac:dyDescent="0.2">
      <c r="A54" s="11" t="s">
        <v>17</v>
      </c>
      <c r="B54" s="13" t="s">
        <v>62</v>
      </c>
      <c r="C54" s="13" t="s">
        <v>52</v>
      </c>
      <c r="D54" s="14">
        <v>0.22</v>
      </c>
      <c r="E54" s="11"/>
      <c r="F54" s="11" t="s">
        <v>47</v>
      </c>
      <c r="G54" s="15" t="s">
        <v>84</v>
      </c>
    </row>
    <row r="55" spans="1:7" x14ac:dyDescent="0.2">
      <c r="A55" s="11" t="s">
        <v>17</v>
      </c>
      <c r="B55" s="13" t="s">
        <v>62</v>
      </c>
      <c r="C55" s="13" t="s">
        <v>3</v>
      </c>
      <c r="D55" s="14">
        <v>0.02</v>
      </c>
      <c r="E55" s="11"/>
      <c r="F55" s="11" t="s">
        <v>74</v>
      </c>
      <c r="G55" s="15" t="s">
        <v>92</v>
      </c>
    </row>
    <row r="56" spans="1:7" x14ac:dyDescent="0.2">
      <c r="A56" s="11" t="s">
        <v>17</v>
      </c>
      <c r="B56" s="13" t="s">
        <v>62</v>
      </c>
      <c r="C56" s="13" t="s">
        <v>4</v>
      </c>
      <c r="D56" s="14">
        <v>0.1</v>
      </c>
      <c r="E56" s="11"/>
      <c r="F56" s="11" t="s">
        <v>70</v>
      </c>
      <c r="G56" s="15" t="s">
        <v>87</v>
      </c>
    </row>
    <row r="57" spans="1:7" x14ac:dyDescent="0.2">
      <c r="A57" s="11" t="s">
        <v>17</v>
      </c>
      <c r="B57" s="13" t="s">
        <v>62</v>
      </c>
      <c r="C57" s="13" t="s">
        <v>7</v>
      </c>
      <c r="D57" s="14">
        <v>0.12</v>
      </c>
      <c r="E57" s="11"/>
      <c r="F57" s="11" t="s">
        <v>71</v>
      </c>
      <c r="G57" s="15" t="s">
        <v>88</v>
      </c>
    </row>
    <row r="58" spans="1:7" x14ac:dyDescent="0.2">
      <c r="A58" s="11" t="s">
        <v>17</v>
      </c>
      <c r="B58" s="13" t="s">
        <v>63</v>
      </c>
      <c r="C58" s="13" t="s">
        <v>51</v>
      </c>
      <c r="D58" s="14">
        <v>0.2</v>
      </c>
      <c r="E58" s="11"/>
      <c r="F58" s="11" t="s">
        <v>68</v>
      </c>
      <c r="G58" s="15" t="s">
        <v>80</v>
      </c>
    </row>
    <row r="59" spans="1:7" x14ac:dyDescent="0.2">
      <c r="A59" s="11" t="s">
        <v>17</v>
      </c>
      <c r="B59" s="13" t="s">
        <v>63</v>
      </c>
      <c r="C59" s="13" t="s">
        <v>2</v>
      </c>
      <c r="D59" s="14">
        <v>0.14000000000000001</v>
      </c>
      <c r="E59" s="11"/>
      <c r="F59" s="11" t="s">
        <v>45</v>
      </c>
      <c r="G59" s="15" t="s">
        <v>82</v>
      </c>
    </row>
    <row r="60" spans="1:7" x14ac:dyDescent="0.2">
      <c r="A60" s="11" t="s">
        <v>17</v>
      </c>
      <c r="B60" s="13" t="s">
        <v>63</v>
      </c>
      <c r="C60" s="13" t="s">
        <v>5</v>
      </c>
      <c r="D60" s="14">
        <v>0.15</v>
      </c>
      <c r="E60" s="11"/>
      <c r="F60" s="11" t="s">
        <v>48</v>
      </c>
      <c r="G60" s="15" t="s">
        <v>83</v>
      </c>
    </row>
    <row r="61" spans="1:7" x14ac:dyDescent="0.2">
      <c r="A61" s="11" t="s">
        <v>17</v>
      </c>
      <c r="B61" s="13" t="s">
        <v>63</v>
      </c>
      <c r="C61" s="13" t="s">
        <v>52</v>
      </c>
      <c r="D61" s="14">
        <v>0.22</v>
      </c>
      <c r="E61" s="11"/>
      <c r="F61" s="11" t="s">
        <v>47</v>
      </c>
      <c r="G61" s="15" t="s">
        <v>84</v>
      </c>
    </row>
    <row r="62" spans="1:7" x14ac:dyDescent="0.2">
      <c r="A62" s="11" t="s">
        <v>17</v>
      </c>
      <c r="B62" s="13" t="s">
        <v>63</v>
      </c>
      <c r="C62" s="13" t="s">
        <v>3</v>
      </c>
      <c r="D62" s="14">
        <v>0.02</v>
      </c>
      <c r="E62" s="11"/>
      <c r="F62" s="11" t="s">
        <v>74</v>
      </c>
      <c r="G62" s="15" t="s">
        <v>92</v>
      </c>
    </row>
    <row r="63" spans="1:7" x14ac:dyDescent="0.2">
      <c r="A63" s="11" t="s">
        <v>17</v>
      </c>
      <c r="B63" s="13" t="s">
        <v>63</v>
      </c>
      <c r="C63" s="13" t="s">
        <v>4</v>
      </c>
      <c r="D63" s="14">
        <v>0.1</v>
      </c>
      <c r="E63" s="11"/>
      <c r="F63" s="11" t="s">
        <v>70</v>
      </c>
      <c r="G63" s="15" t="s">
        <v>87</v>
      </c>
    </row>
    <row r="64" spans="1:7" x14ac:dyDescent="0.2">
      <c r="A64" s="11" t="s">
        <v>17</v>
      </c>
      <c r="B64" s="13" t="s">
        <v>63</v>
      </c>
      <c r="C64" s="13" t="s">
        <v>7</v>
      </c>
      <c r="D64" s="14">
        <v>0.12</v>
      </c>
      <c r="E64" s="11"/>
      <c r="F64" s="11" t="s">
        <v>71</v>
      </c>
      <c r="G64" s="15" t="s">
        <v>88</v>
      </c>
    </row>
    <row r="65" spans="1:7" x14ac:dyDescent="0.2">
      <c r="A65" s="11" t="s">
        <v>17</v>
      </c>
      <c r="B65" s="13" t="s">
        <v>64</v>
      </c>
      <c r="C65" s="13" t="s">
        <v>1</v>
      </c>
      <c r="D65" s="14">
        <v>0.3</v>
      </c>
      <c r="E65" s="11"/>
      <c r="F65" s="11" t="s">
        <v>44</v>
      </c>
      <c r="G65" s="15" t="s">
        <v>81</v>
      </c>
    </row>
    <row r="66" spans="1:7" x14ac:dyDescent="0.2">
      <c r="A66" s="11" t="s">
        <v>17</v>
      </c>
      <c r="B66" s="13" t="s">
        <v>64</v>
      </c>
      <c r="C66" s="13" t="s">
        <v>5</v>
      </c>
      <c r="D66" s="14">
        <v>0.1</v>
      </c>
      <c r="E66" s="11"/>
      <c r="F66" s="11" t="s">
        <v>48</v>
      </c>
      <c r="G66" s="15" t="s">
        <v>83</v>
      </c>
    </row>
    <row r="67" spans="1:7" x14ac:dyDescent="0.2">
      <c r="A67" s="11" t="s">
        <v>17</v>
      </c>
      <c r="B67" s="13" t="s">
        <v>64</v>
      </c>
      <c r="C67" s="13" t="s">
        <v>0</v>
      </c>
      <c r="D67" s="14">
        <v>0.05</v>
      </c>
      <c r="E67" s="11"/>
      <c r="F67" s="11" t="s">
        <v>49</v>
      </c>
      <c r="G67" s="15" t="s">
        <v>85</v>
      </c>
    </row>
    <row r="68" spans="1:7" x14ac:dyDescent="0.2">
      <c r="A68" s="11" t="s">
        <v>17</v>
      </c>
      <c r="B68" s="13" t="s">
        <v>64</v>
      </c>
      <c r="C68" s="13" t="s">
        <v>58</v>
      </c>
      <c r="D68" s="14">
        <v>0.05</v>
      </c>
      <c r="E68" s="11"/>
      <c r="F68" s="11" t="s">
        <v>77</v>
      </c>
      <c r="G68" s="15" t="s">
        <v>95</v>
      </c>
    </row>
    <row r="69" spans="1:7" x14ac:dyDescent="0.2">
      <c r="A69" s="11" t="s">
        <v>17</v>
      </c>
      <c r="B69" s="13" t="s">
        <v>65</v>
      </c>
      <c r="C69" s="13" t="s">
        <v>2</v>
      </c>
      <c r="D69" s="14" t="s">
        <v>96</v>
      </c>
      <c r="E69" s="11"/>
      <c r="F69" s="11" t="s">
        <v>45</v>
      </c>
      <c r="G69" s="15" t="s">
        <v>82</v>
      </c>
    </row>
    <row r="70" spans="1:7" x14ac:dyDescent="0.2">
      <c r="A70" s="11" t="s">
        <v>17</v>
      </c>
      <c r="B70" s="13" t="s">
        <v>65</v>
      </c>
      <c r="C70" s="13" t="s">
        <v>5</v>
      </c>
      <c r="D70" s="14" t="s">
        <v>96</v>
      </c>
      <c r="E70" s="11"/>
      <c r="F70" s="11" t="s">
        <v>48</v>
      </c>
      <c r="G70" s="15" t="s">
        <v>83</v>
      </c>
    </row>
    <row r="71" spans="1:7" x14ac:dyDescent="0.2">
      <c r="A71" s="11" t="s">
        <v>17</v>
      </c>
      <c r="B71" s="13" t="s">
        <v>66</v>
      </c>
      <c r="C71" s="13" t="s">
        <v>59</v>
      </c>
      <c r="D71" s="14" t="s">
        <v>96</v>
      </c>
      <c r="E71" s="11"/>
      <c r="F71" s="11" t="s">
        <v>78</v>
      </c>
      <c r="G71" s="16" t="s">
        <v>100</v>
      </c>
    </row>
    <row r="72" spans="1:7" x14ac:dyDescent="0.2">
      <c r="A72" s="11" t="s">
        <v>18</v>
      </c>
      <c r="B72" s="13" t="s">
        <v>15</v>
      </c>
      <c r="C72" s="13" t="s">
        <v>50</v>
      </c>
      <c r="D72" s="14">
        <v>0.2</v>
      </c>
      <c r="E72" s="11"/>
      <c r="F72" s="11" t="s">
        <v>67</v>
      </c>
      <c r="G72" s="15" t="s">
        <v>79</v>
      </c>
    </row>
    <row r="73" spans="1:7" x14ac:dyDescent="0.2">
      <c r="A73" s="11" t="s">
        <v>18</v>
      </c>
      <c r="B73" s="13" t="s">
        <v>15</v>
      </c>
      <c r="C73" s="13" t="s">
        <v>51</v>
      </c>
      <c r="D73" s="14">
        <v>0.28000000000000003</v>
      </c>
      <c r="E73" s="11"/>
      <c r="F73" s="11" t="s">
        <v>68</v>
      </c>
      <c r="G73" s="15" t="s">
        <v>80</v>
      </c>
    </row>
    <row r="74" spans="1:7" x14ac:dyDescent="0.2">
      <c r="A74" s="11" t="s">
        <v>18</v>
      </c>
      <c r="B74" s="13" t="s">
        <v>15</v>
      </c>
      <c r="C74" s="13" t="s">
        <v>1</v>
      </c>
      <c r="D74" s="14">
        <v>0.3</v>
      </c>
      <c r="E74" s="11"/>
      <c r="F74" s="11" t="s">
        <v>44</v>
      </c>
      <c r="G74" s="15" t="s">
        <v>81</v>
      </c>
    </row>
    <row r="75" spans="1:7" x14ac:dyDescent="0.2">
      <c r="A75" s="11" t="s">
        <v>18</v>
      </c>
      <c r="B75" s="13" t="s">
        <v>15</v>
      </c>
      <c r="C75" s="13" t="s">
        <v>2</v>
      </c>
      <c r="D75" s="14">
        <v>0.22</v>
      </c>
      <c r="E75" s="11"/>
      <c r="F75" s="11" t="s">
        <v>45</v>
      </c>
      <c r="G75" s="15" t="s">
        <v>82</v>
      </c>
    </row>
    <row r="76" spans="1:7" x14ac:dyDescent="0.2">
      <c r="A76" s="11" t="s">
        <v>18</v>
      </c>
      <c r="B76" s="13" t="s">
        <v>15</v>
      </c>
      <c r="C76" s="13" t="s">
        <v>5</v>
      </c>
      <c r="D76" s="14">
        <v>0.4</v>
      </c>
      <c r="E76" s="11"/>
      <c r="F76" s="11" t="s">
        <v>48</v>
      </c>
      <c r="G76" s="15" t="s">
        <v>83</v>
      </c>
    </row>
    <row r="77" spans="1:7" x14ac:dyDescent="0.2">
      <c r="A77" s="11" t="s">
        <v>18</v>
      </c>
      <c r="B77" s="13" t="s">
        <v>15</v>
      </c>
      <c r="C77" s="13" t="s">
        <v>52</v>
      </c>
      <c r="D77" s="14">
        <v>0.22</v>
      </c>
      <c r="E77" s="11"/>
      <c r="F77" s="11" t="s">
        <v>47</v>
      </c>
      <c r="G77" s="15" t="s">
        <v>84</v>
      </c>
    </row>
    <row r="78" spans="1:7" x14ac:dyDescent="0.2">
      <c r="A78" s="11" t="s">
        <v>18</v>
      </c>
      <c r="B78" s="13" t="s">
        <v>15</v>
      </c>
      <c r="C78" s="13" t="s">
        <v>0</v>
      </c>
      <c r="D78" s="14">
        <v>0.3</v>
      </c>
      <c r="E78" s="11"/>
      <c r="F78" s="11" t="s">
        <v>49</v>
      </c>
      <c r="G78" s="15" t="s">
        <v>85</v>
      </c>
    </row>
    <row r="79" spans="1:7" x14ac:dyDescent="0.2">
      <c r="A79" s="11" t="s">
        <v>18</v>
      </c>
      <c r="B79" s="13" t="s">
        <v>15</v>
      </c>
      <c r="C79" s="13" t="s">
        <v>104</v>
      </c>
      <c r="D79" s="14">
        <v>0.1</v>
      </c>
      <c r="E79" s="11"/>
      <c r="F79" s="11" t="s">
        <v>69</v>
      </c>
      <c r="G79" s="15" t="s">
        <v>86</v>
      </c>
    </row>
    <row r="80" spans="1:7" x14ac:dyDescent="0.2">
      <c r="A80" s="11" t="s">
        <v>18</v>
      </c>
      <c r="B80" s="13" t="s">
        <v>15</v>
      </c>
      <c r="C80" s="13" t="s">
        <v>4</v>
      </c>
      <c r="D80" s="14">
        <v>0.1</v>
      </c>
      <c r="E80" s="11"/>
      <c r="F80" s="11" t="s">
        <v>70</v>
      </c>
      <c r="G80" s="15" t="s">
        <v>87</v>
      </c>
    </row>
    <row r="81" spans="1:7" x14ac:dyDescent="0.2">
      <c r="A81" s="11" t="s">
        <v>18</v>
      </c>
      <c r="B81" s="13" t="s">
        <v>15</v>
      </c>
      <c r="C81" s="13" t="s">
        <v>7</v>
      </c>
      <c r="D81" s="14">
        <v>0.12</v>
      </c>
      <c r="E81" s="11"/>
      <c r="F81" s="11" t="s">
        <v>71</v>
      </c>
      <c r="G81" s="15" t="s">
        <v>88</v>
      </c>
    </row>
    <row r="82" spans="1:7" x14ac:dyDescent="0.2">
      <c r="A82" s="11" t="s">
        <v>18</v>
      </c>
      <c r="B82" s="13" t="s">
        <v>16</v>
      </c>
      <c r="C82" s="13" t="s">
        <v>54</v>
      </c>
      <c r="D82" s="14">
        <v>0.2</v>
      </c>
      <c r="E82" s="11"/>
      <c r="F82" s="11" t="s">
        <v>72</v>
      </c>
      <c r="G82" s="15" t="s">
        <v>89</v>
      </c>
    </row>
    <row r="83" spans="1:7" x14ac:dyDescent="0.2">
      <c r="A83" s="11" t="s">
        <v>18</v>
      </c>
      <c r="B83" s="13" t="s">
        <v>16</v>
      </c>
      <c r="C83" s="13" t="s">
        <v>6</v>
      </c>
      <c r="D83" s="14">
        <v>0.1</v>
      </c>
      <c r="E83" s="11"/>
      <c r="F83" s="11" t="s">
        <v>46</v>
      </c>
      <c r="G83" s="15" t="s">
        <v>90</v>
      </c>
    </row>
    <row r="84" spans="1:7" x14ac:dyDescent="0.2">
      <c r="A84" s="11" t="s">
        <v>18</v>
      </c>
      <c r="B84" s="13" t="s">
        <v>16</v>
      </c>
      <c r="C84" s="13" t="s">
        <v>51</v>
      </c>
      <c r="D84" s="14">
        <v>0.22</v>
      </c>
      <c r="E84" s="11"/>
      <c r="F84" s="11" t="s">
        <v>68</v>
      </c>
      <c r="G84" s="15" t="s">
        <v>80</v>
      </c>
    </row>
    <row r="85" spans="1:7" x14ac:dyDescent="0.2">
      <c r="A85" s="11" t="s">
        <v>18</v>
      </c>
      <c r="B85" s="13" t="s">
        <v>16</v>
      </c>
      <c r="C85" s="13" t="s">
        <v>1</v>
      </c>
      <c r="D85" s="14">
        <v>0.3</v>
      </c>
      <c r="E85" s="11"/>
      <c r="F85" s="11" t="s">
        <v>44</v>
      </c>
      <c r="G85" s="15" t="s">
        <v>81</v>
      </c>
    </row>
    <row r="86" spans="1:7" x14ac:dyDescent="0.2">
      <c r="A86" s="11" t="s">
        <v>18</v>
      </c>
      <c r="B86" s="13" t="s">
        <v>16</v>
      </c>
      <c r="C86" s="13" t="s">
        <v>55</v>
      </c>
      <c r="D86" s="14">
        <v>0.2</v>
      </c>
      <c r="E86" s="11"/>
      <c r="F86" s="11" t="s">
        <v>73</v>
      </c>
      <c r="G86" s="15" t="s">
        <v>91</v>
      </c>
    </row>
    <row r="87" spans="1:7" x14ac:dyDescent="0.2">
      <c r="A87" s="11" t="s">
        <v>18</v>
      </c>
      <c r="B87" s="13" t="s">
        <v>16</v>
      </c>
      <c r="C87" s="13" t="s">
        <v>2</v>
      </c>
      <c r="D87" s="14">
        <v>0.15</v>
      </c>
      <c r="E87" s="11"/>
      <c r="F87" s="11" t="s">
        <v>45</v>
      </c>
      <c r="G87" s="15" t="s">
        <v>82</v>
      </c>
    </row>
    <row r="88" spans="1:7" x14ac:dyDescent="0.2">
      <c r="A88" s="11" t="s">
        <v>18</v>
      </c>
      <c r="B88" s="13" t="s">
        <v>16</v>
      </c>
      <c r="C88" s="13" t="s">
        <v>5</v>
      </c>
      <c r="D88" s="14">
        <v>0.4</v>
      </c>
      <c r="E88" s="11"/>
      <c r="F88" s="11" t="s">
        <v>48</v>
      </c>
      <c r="G88" s="15" t="s">
        <v>83</v>
      </c>
    </row>
    <row r="89" spans="1:7" x14ac:dyDescent="0.2">
      <c r="A89" s="11" t="s">
        <v>18</v>
      </c>
      <c r="B89" s="13" t="s">
        <v>16</v>
      </c>
      <c r="C89" s="13" t="s">
        <v>52</v>
      </c>
      <c r="D89" s="14">
        <v>0.22</v>
      </c>
      <c r="E89" s="11"/>
      <c r="F89" s="11" t="s">
        <v>47</v>
      </c>
      <c r="G89" s="15" t="s">
        <v>84</v>
      </c>
    </row>
    <row r="90" spans="1:7" x14ac:dyDescent="0.2">
      <c r="A90" s="11" t="s">
        <v>18</v>
      </c>
      <c r="B90" s="13" t="s">
        <v>16</v>
      </c>
      <c r="C90" s="13" t="s">
        <v>3</v>
      </c>
      <c r="D90" s="14">
        <v>0.02</v>
      </c>
      <c r="E90" s="11"/>
      <c r="F90" s="11" t="s">
        <v>74</v>
      </c>
      <c r="G90" s="15" t="s">
        <v>92</v>
      </c>
    </row>
    <row r="91" spans="1:7" x14ac:dyDescent="0.2">
      <c r="A91" s="11" t="s">
        <v>18</v>
      </c>
      <c r="B91" s="13" t="s">
        <v>16</v>
      </c>
      <c r="C91" s="13" t="s">
        <v>56</v>
      </c>
      <c r="D91" s="14">
        <v>0.1</v>
      </c>
      <c r="E91" s="11"/>
      <c r="F91" s="11" t="s">
        <v>75</v>
      </c>
      <c r="G91" s="15" t="s">
        <v>93</v>
      </c>
    </row>
    <row r="92" spans="1:7" x14ac:dyDescent="0.2">
      <c r="A92" s="11" t="s">
        <v>18</v>
      </c>
      <c r="B92" s="13" t="s">
        <v>16</v>
      </c>
      <c r="C92" s="13" t="s">
        <v>4</v>
      </c>
      <c r="D92" s="14">
        <v>0.1</v>
      </c>
      <c r="E92" s="11"/>
      <c r="F92" s="11" t="s">
        <v>70</v>
      </c>
      <c r="G92" s="15" t="s">
        <v>87</v>
      </c>
    </row>
    <row r="93" spans="1:7" x14ac:dyDescent="0.2">
      <c r="A93" s="11" t="s">
        <v>18</v>
      </c>
      <c r="B93" s="13" t="s">
        <v>16</v>
      </c>
      <c r="C93" s="13" t="s">
        <v>7</v>
      </c>
      <c r="D93" s="14">
        <v>0.12</v>
      </c>
      <c r="E93" s="11"/>
      <c r="F93" s="11" t="s">
        <v>71</v>
      </c>
      <c r="G93" s="15" t="s">
        <v>88</v>
      </c>
    </row>
    <row r="94" spans="1:7" x14ac:dyDescent="0.2">
      <c r="A94" s="11" t="s">
        <v>18</v>
      </c>
      <c r="B94" s="13" t="s">
        <v>60</v>
      </c>
      <c r="C94" s="13" t="s">
        <v>51</v>
      </c>
      <c r="D94" s="14">
        <v>0.28000000000000003</v>
      </c>
      <c r="E94" s="11"/>
      <c r="F94" s="11" t="s">
        <v>68</v>
      </c>
      <c r="G94" s="15" t="s">
        <v>80</v>
      </c>
    </row>
    <row r="95" spans="1:7" x14ac:dyDescent="0.2">
      <c r="A95" s="11" t="s">
        <v>18</v>
      </c>
      <c r="B95" s="13" t="s">
        <v>60</v>
      </c>
      <c r="C95" s="13" t="s">
        <v>57</v>
      </c>
      <c r="D95" s="14">
        <v>0.06</v>
      </c>
      <c r="E95" s="11"/>
      <c r="F95" s="11" t="s">
        <v>76</v>
      </c>
      <c r="G95" s="15" t="s">
        <v>94</v>
      </c>
    </row>
    <row r="96" spans="1:7" x14ac:dyDescent="0.2">
      <c r="A96" s="11" t="s">
        <v>18</v>
      </c>
      <c r="B96" s="13" t="s">
        <v>60</v>
      </c>
      <c r="C96" s="13" t="s">
        <v>1</v>
      </c>
      <c r="D96" s="14">
        <v>0.3</v>
      </c>
      <c r="E96" s="11"/>
      <c r="F96" s="11" t="s">
        <v>44</v>
      </c>
      <c r="G96" s="15" t="s">
        <v>81</v>
      </c>
    </row>
    <row r="97" spans="1:7" x14ac:dyDescent="0.2">
      <c r="A97" s="11" t="s">
        <v>18</v>
      </c>
      <c r="B97" s="13" t="s">
        <v>60</v>
      </c>
      <c r="C97" s="13" t="s">
        <v>2</v>
      </c>
      <c r="D97" s="14">
        <v>0.14000000000000001</v>
      </c>
      <c r="E97" s="11"/>
      <c r="F97" s="11" t="s">
        <v>45</v>
      </c>
      <c r="G97" s="15" t="s">
        <v>82</v>
      </c>
    </row>
    <row r="98" spans="1:7" x14ac:dyDescent="0.2">
      <c r="A98" s="11" t="s">
        <v>18</v>
      </c>
      <c r="B98" s="13" t="s">
        <v>60</v>
      </c>
      <c r="C98" s="13" t="s">
        <v>5</v>
      </c>
      <c r="D98" s="14">
        <v>0.4</v>
      </c>
      <c r="E98" s="11"/>
      <c r="F98" s="11" t="s">
        <v>48</v>
      </c>
      <c r="G98" s="15" t="s">
        <v>83</v>
      </c>
    </row>
    <row r="99" spans="1:7" x14ac:dyDescent="0.2">
      <c r="A99" s="11" t="s">
        <v>18</v>
      </c>
      <c r="B99" s="13" t="s">
        <v>60</v>
      </c>
      <c r="C99" s="13" t="s">
        <v>52</v>
      </c>
      <c r="D99" s="14">
        <v>0.22</v>
      </c>
      <c r="E99" s="11"/>
      <c r="F99" s="11" t="s">
        <v>47</v>
      </c>
      <c r="G99" s="15" t="s">
        <v>84</v>
      </c>
    </row>
    <row r="100" spans="1:7" x14ac:dyDescent="0.2">
      <c r="A100" s="11" t="s">
        <v>18</v>
      </c>
      <c r="B100" s="13" t="s">
        <v>60</v>
      </c>
      <c r="C100" s="13" t="s">
        <v>3</v>
      </c>
      <c r="D100" s="14">
        <v>0.02</v>
      </c>
      <c r="E100" s="11"/>
      <c r="F100" s="11" t="s">
        <v>74</v>
      </c>
      <c r="G100" s="15" t="s">
        <v>92</v>
      </c>
    </row>
    <row r="101" spans="1:7" x14ac:dyDescent="0.2">
      <c r="A101" s="11" t="s">
        <v>18</v>
      </c>
      <c r="B101" s="11" t="s">
        <v>60</v>
      </c>
      <c r="C101" s="13" t="s">
        <v>104</v>
      </c>
      <c r="D101" s="14">
        <v>0.12</v>
      </c>
      <c r="E101" s="11"/>
      <c r="F101" s="11" t="s">
        <v>69</v>
      </c>
      <c r="G101" s="15" t="s">
        <v>86</v>
      </c>
    </row>
    <row r="102" spans="1:7" x14ac:dyDescent="0.2">
      <c r="A102" s="11" t="s">
        <v>18</v>
      </c>
      <c r="B102" s="11" t="s">
        <v>60</v>
      </c>
      <c r="C102" s="13" t="s">
        <v>4</v>
      </c>
      <c r="D102" s="14">
        <v>0.1</v>
      </c>
      <c r="E102" s="11"/>
      <c r="F102" s="11" t="s">
        <v>70</v>
      </c>
      <c r="G102" s="15" t="s">
        <v>87</v>
      </c>
    </row>
    <row r="103" spans="1:7" x14ac:dyDescent="0.2">
      <c r="A103" s="11" t="s">
        <v>18</v>
      </c>
      <c r="B103" s="11" t="s">
        <v>60</v>
      </c>
      <c r="C103" s="13" t="s">
        <v>7</v>
      </c>
      <c r="D103" s="14">
        <v>0.12</v>
      </c>
      <c r="E103" s="11"/>
      <c r="F103" s="11" t="s">
        <v>71</v>
      </c>
      <c r="G103" s="15" t="s">
        <v>88</v>
      </c>
    </row>
    <row r="104" spans="1:7" x14ac:dyDescent="0.2">
      <c r="A104" s="11" t="s">
        <v>18</v>
      </c>
      <c r="B104" s="11" t="s">
        <v>61</v>
      </c>
      <c r="C104" s="13" t="s">
        <v>51</v>
      </c>
      <c r="D104" s="14">
        <v>0.28000000000000003</v>
      </c>
      <c r="E104" s="11"/>
      <c r="F104" s="11" t="s">
        <v>68</v>
      </c>
      <c r="G104" s="15" t="s">
        <v>80</v>
      </c>
    </row>
    <row r="105" spans="1:7" x14ac:dyDescent="0.2">
      <c r="A105" s="11" t="s">
        <v>18</v>
      </c>
      <c r="B105" s="11" t="s">
        <v>61</v>
      </c>
      <c r="C105" s="13" t="s">
        <v>1</v>
      </c>
      <c r="D105" s="14">
        <v>0.3</v>
      </c>
      <c r="E105" s="11"/>
      <c r="F105" s="11" t="s">
        <v>44</v>
      </c>
      <c r="G105" s="15" t="s">
        <v>81</v>
      </c>
    </row>
    <row r="106" spans="1:7" x14ac:dyDescent="0.2">
      <c r="A106" s="11" t="s">
        <v>18</v>
      </c>
      <c r="B106" s="11" t="s">
        <v>61</v>
      </c>
      <c r="C106" s="13" t="s">
        <v>2</v>
      </c>
      <c r="D106" s="14">
        <v>0.14000000000000001</v>
      </c>
      <c r="E106" s="11"/>
      <c r="F106" s="11" t="s">
        <v>45</v>
      </c>
      <c r="G106" s="15" t="s">
        <v>82</v>
      </c>
    </row>
    <row r="107" spans="1:7" x14ac:dyDescent="0.2">
      <c r="A107" s="11" t="s">
        <v>18</v>
      </c>
      <c r="B107" s="11" t="s">
        <v>61</v>
      </c>
      <c r="C107" s="13" t="s">
        <v>5</v>
      </c>
      <c r="D107" s="14">
        <v>0.4</v>
      </c>
      <c r="E107" s="11"/>
      <c r="F107" s="11" t="s">
        <v>48</v>
      </c>
      <c r="G107" s="15" t="s">
        <v>83</v>
      </c>
    </row>
    <row r="108" spans="1:7" x14ac:dyDescent="0.2">
      <c r="A108" s="11" t="s">
        <v>18</v>
      </c>
      <c r="B108" s="11" t="s">
        <v>61</v>
      </c>
      <c r="C108" s="13" t="s">
        <v>52</v>
      </c>
      <c r="D108" s="14">
        <v>0.22</v>
      </c>
      <c r="E108" s="11"/>
      <c r="F108" s="11" t="s">
        <v>47</v>
      </c>
      <c r="G108" s="15" t="s">
        <v>84</v>
      </c>
    </row>
    <row r="109" spans="1:7" x14ac:dyDescent="0.2">
      <c r="A109" s="11" t="s">
        <v>18</v>
      </c>
      <c r="B109" s="11" t="s">
        <v>61</v>
      </c>
      <c r="C109" s="13" t="s">
        <v>3</v>
      </c>
      <c r="D109" s="14">
        <v>0.02</v>
      </c>
      <c r="E109" s="11"/>
      <c r="F109" s="11" t="s">
        <v>74</v>
      </c>
      <c r="G109" s="15" t="s">
        <v>92</v>
      </c>
    </row>
    <row r="110" spans="1:7" x14ac:dyDescent="0.2">
      <c r="A110" s="11" t="s">
        <v>18</v>
      </c>
      <c r="B110" s="11" t="s">
        <v>61</v>
      </c>
      <c r="C110" s="13" t="s">
        <v>104</v>
      </c>
      <c r="D110" s="14">
        <v>0.12</v>
      </c>
      <c r="E110" s="11"/>
      <c r="F110" s="11" t="s">
        <v>69</v>
      </c>
      <c r="G110" s="15" t="s">
        <v>86</v>
      </c>
    </row>
    <row r="111" spans="1:7" x14ac:dyDescent="0.2">
      <c r="A111" s="11" t="s">
        <v>18</v>
      </c>
      <c r="B111" s="11" t="s">
        <v>61</v>
      </c>
      <c r="C111" s="13" t="s">
        <v>4</v>
      </c>
      <c r="D111" s="14">
        <v>0.1</v>
      </c>
      <c r="E111" s="11"/>
      <c r="F111" s="11" t="s">
        <v>70</v>
      </c>
      <c r="G111" s="15" t="s">
        <v>87</v>
      </c>
    </row>
    <row r="112" spans="1:7" x14ac:dyDescent="0.2">
      <c r="A112" s="11" t="s">
        <v>18</v>
      </c>
      <c r="B112" s="11" t="s">
        <v>61</v>
      </c>
      <c r="C112" s="13" t="s">
        <v>7</v>
      </c>
      <c r="D112" s="14">
        <v>0.12</v>
      </c>
      <c r="E112" s="11"/>
      <c r="F112" s="11" t="s">
        <v>71</v>
      </c>
      <c r="G112" s="15" t="s">
        <v>88</v>
      </c>
    </row>
    <row r="113" spans="1:7" x14ac:dyDescent="0.2">
      <c r="A113" s="11" t="s">
        <v>18</v>
      </c>
      <c r="B113" s="11" t="s">
        <v>62</v>
      </c>
      <c r="C113" s="13" t="s">
        <v>51</v>
      </c>
      <c r="D113" s="14">
        <v>0.2</v>
      </c>
      <c r="E113" s="11"/>
      <c r="F113" s="11" t="s">
        <v>68</v>
      </c>
      <c r="G113" s="15" t="s">
        <v>80</v>
      </c>
    </row>
    <row r="114" spans="1:7" x14ac:dyDescent="0.2">
      <c r="A114" s="11" t="s">
        <v>18</v>
      </c>
      <c r="B114" s="11" t="s">
        <v>62</v>
      </c>
      <c r="C114" s="13" t="s">
        <v>1</v>
      </c>
      <c r="D114" s="14">
        <v>0.3</v>
      </c>
      <c r="E114" s="11"/>
      <c r="F114" s="11" t="s">
        <v>44</v>
      </c>
      <c r="G114" s="15" t="s">
        <v>81</v>
      </c>
    </row>
    <row r="115" spans="1:7" x14ac:dyDescent="0.2">
      <c r="A115" s="11" t="s">
        <v>18</v>
      </c>
      <c r="B115" s="11" t="s">
        <v>62</v>
      </c>
      <c r="C115" s="13" t="s">
        <v>2</v>
      </c>
      <c r="D115" s="14">
        <v>0.14000000000000001</v>
      </c>
      <c r="E115" s="11"/>
      <c r="F115" s="11" t="s">
        <v>45</v>
      </c>
      <c r="G115" s="15" t="s">
        <v>82</v>
      </c>
    </row>
    <row r="116" spans="1:7" x14ac:dyDescent="0.2">
      <c r="A116" s="11" t="s">
        <v>18</v>
      </c>
      <c r="B116" s="11" t="s">
        <v>62</v>
      </c>
      <c r="C116" s="13" t="s">
        <v>5</v>
      </c>
      <c r="D116" s="14">
        <v>0.15</v>
      </c>
      <c r="E116" s="11"/>
      <c r="F116" s="11" t="s">
        <v>48</v>
      </c>
      <c r="G116" s="15" t="s">
        <v>83</v>
      </c>
    </row>
    <row r="117" spans="1:7" x14ac:dyDescent="0.2">
      <c r="A117" s="11" t="s">
        <v>18</v>
      </c>
      <c r="B117" s="11" t="s">
        <v>62</v>
      </c>
      <c r="C117" s="13" t="s">
        <v>52</v>
      </c>
      <c r="D117" s="14">
        <v>0.22</v>
      </c>
      <c r="E117" s="11"/>
      <c r="F117" s="11" t="s">
        <v>47</v>
      </c>
      <c r="G117" s="15" t="s">
        <v>84</v>
      </c>
    </row>
    <row r="118" spans="1:7" x14ac:dyDescent="0.2">
      <c r="A118" s="11" t="s">
        <v>18</v>
      </c>
      <c r="B118" s="11" t="s">
        <v>62</v>
      </c>
      <c r="C118" s="13" t="s">
        <v>3</v>
      </c>
      <c r="D118" s="14">
        <v>0.02</v>
      </c>
      <c r="E118" s="11"/>
      <c r="F118" s="11" t="s">
        <v>74</v>
      </c>
      <c r="G118" s="15" t="s">
        <v>92</v>
      </c>
    </row>
    <row r="119" spans="1:7" x14ac:dyDescent="0.2">
      <c r="A119" s="11" t="s">
        <v>18</v>
      </c>
      <c r="B119" s="11" t="s">
        <v>62</v>
      </c>
      <c r="C119" s="13" t="s">
        <v>4</v>
      </c>
      <c r="D119" s="14">
        <v>0.1</v>
      </c>
      <c r="E119" s="11"/>
      <c r="F119" s="11" t="s">
        <v>70</v>
      </c>
      <c r="G119" s="15" t="s">
        <v>87</v>
      </c>
    </row>
    <row r="120" spans="1:7" x14ac:dyDescent="0.2">
      <c r="A120" s="11" t="s">
        <v>18</v>
      </c>
      <c r="B120" s="11" t="s">
        <v>62</v>
      </c>
      <c r="C120" s="13" t="s">
        <v>7</v>
      </c>
      <c r="D120" s="14">
        <v>0.12</v>
      </c>
      <c r="E120" s="11"/>
      <c r="F120" s="11" t="s">
        <v>71</v>
      </c>
      <c r="G120" s="15" t="s">
        <v>88</v>
      </c>
    </row>
    <row r="121" spans="1:7" x14ac:dyDescent="0.2">
      <c r="A121" s="11" t="s">
        <v>18</v>
      </c>
      <c r="B121" s="11" t="s">
        <v>63</v>
      </c>
      <c r="C121" s="13" t="s">
        <v>51</v>
      </c>
      <c r="D121" s="14">
        <v>0.2</v>
      </c>
      <c r="E121" s="11"/>
      <c r="F121" s="11" t="s">
        <v>68</v>
      </c>
      <c r="G121" s="15" t="s">
        <v>80</v>
      </c>
    </row>
    <row r="122" spans="1:7" x14ac:dyDescent="0.2">
      <c r="A122" s="11" t="s">
        <v>18</v>
      </c>
      <c r="B122" s="13" t="s">
        <v>63</v>
      </c>
      <c r="C122" s="13" t="s">
        <v>2</v>
      </c>
      <c r="D122" s="14">
        <v>0.14000000000000001</v>
      </c>
      <c r="E122" s="11"/>
      <c r="F122" s="11" t="s">
        <v>45</v>
      </c>
      <c r="G122" s="15" t="s">
        <v>82</v>
      </c>
    </row>
    <row r="123" spans="1:7" x14ac:dyDescent="0.2">
      <c r="A123" s="11" t="s">
        <v>18</v>
      </c>
      <c r="B123" s="13" t="s">
        <v>63</v>
      </c>
      <c r="C123" s="13" t="s">
        <v>5</v>
      </c>
      <c r="D123" s="14">
        <v>0.15</v>
      </c>
      <c r="E123" s="11"/>
      <c r="F123" s="11" t="s">
        <v>48</v>
      </c>
      <c r="G123" s="15" t="s">
        <v>83</v>
      </c>
    </row>
    <row r="124" spans="1:7" x14ac:dyDescent="0.2">
      <c r="A124" s="11" t="s">
        <v>18</v>
      </c>
      <c r="B124" s="11" t="s">
        <v>63</v>
      </c>
      <c r="C124" s="13" t="s">
        <v>52</v>
      </c>
      <c r="D124" s="14">
        <v>0.22</v>
      </c>
      <c r="E124" s="11"/>
      <c r="F124" s="11" t="s">
        <v>47</v>
      </c>
      <c r="G124" s="15" t="s">
        <v>84</v>
      </c>
    </row>
    <row r="125" spans="1:7" x14ac:dyDescent="0.2">
      <c r="A125" s="11" t="s">
        <v>18</v>
      </c>
      <c r="B125" s="11" t="s">
        <v>63</v>
      </c>
      <c r="C125" s="13" t="s">
        <v>3</v>
      </c>
      <c r="D125" s="14">
        <v>0.02</v>
      </c>
      <c r="E125" s="11"/>
      <c r="F125" s="11" t="s">
        <v>74</v>
      </c>
      <c r="G125" s="15" t="s">
        <v>92</v>
      </c>
    </row>
    <row r="126" spans="1:7" x14ac:dyDescent="0.2">
      <c r="A126" s="11" t="s">
        <v>18</v>
      </c>
      <c r="B126" s="11" t="s">
        <v>63</v>
      </c>
      <c r="C126" s="13" t="s">
        <v>4</v>
      </c>
      <c r="D126" s="14">
        <v>0.1</v>
      </c>
      <c r="E126" s="11"/>
      <c r="F126" s="11" t="s">
        <v>70</v>
      </c>
      <c r="G126" s="15" t="s">
        <v>87</v>
      </c>
    </row>
    <row r="127" spans="1:7" x14ac:dyDescent="0.2">
      <c r="A127" s="11" t="s">
        <v>18</v>
      </c>
      <c r="B127" s="11" t="s">
        <v>63</v>
      </c>
      <c r="C127" s="13" t="s">
        <v>7</v>
      </c>
      <c r="D127" s="14">
        <v>0.12</v>
      </c>
      <c r="E127" s="11"/>
      <c r="F127" s="11" t="s">
        <v>71</v>
      </c>
      <c r="G127" s="15" t="s">
        <v>88</v>
      </c>
    </row>
    <row r="128" spans="1:7" x14ac:dyDescent="0.2">
      <c r="A128" s="11" t="s">
        <v>18</v>
      </c>
      <c r="B128" s="11" t="s">
        <v>64</v>
      </c>
      <c r="C128" s="13" t="s">
        <v>1</v>
      </c>
      <c r="D128" s="14">
        <v>0.3</v>
      </c>
      <c r="E128" s="11"/>
      <c r="F128" s="11" t="s">
        <v>44</v>
      </c>
      <c r="G128" s="15" t="s">
        <v>81</v>
      </c>
    </row>
    <row r="129" spans="1:7" x14ac:dyDescent="0.2">
      <c r="A129" s="11" t="s">
        <v>18</v>
      </c>
      <c r="B129" s="11" t="s">
        <v>64</v>
      </c>
      <c r="C129" s="13" t="s">
        <v>5</v>
      </c>
      <c r="D129" s="14">
        <v>0.1</v>
      </c>
      <c r="E129" s="11"/>
      <c r="F129" s="11" t="s">
        <v>48</v>
      </c>
      <c r="G129" s="15" t="s">
        <v>83</v>
      </c>
    </row>
    <row r="130" spans="1:7" x14ac:dyDescent="0.2">
      <c r="A130" s="11" t="s">
        <v>18</v>
      </c>
      <c r="B130" s="11" t="s">
        <v>64</v>
      </c>
      <c r="C130" s="13" t="s">
        <v>0</v>
      </c>
      <c r="D130" s="14">
        <v>0.05</v>
      </c>
      <c r="E130" s="11"/>
      <c r="F130" s="11" t="s">
        <v>49</v>
      </c>
      <c r="G130" s="15" t="s">
        <v>85</v>
      </c>
    </row>
    <row r="131" spans="1:7" x14ac:dyDescent="0.2">
      <c r="A131" s="11" t="s">
        <v>18</v>
      </c>
      <c r="B131" s="11" t="s">
        <v>64</v>
      </c>
      <c r="C131" s="13" t="s">
        <v>58</v>
      </c>
      <c r="D131" s="14">
        <v>0.05</v>
      </c>
      <c r="E131" s="11"/>
      <c r="F131" s="11" t="s">
        <v>77</v>
      </c>
      <c r="G131" s="15" t="s">
        <v>95</v>
      </c>
    </row>
    <row r="132" spans="1:7" x14ac:dyDescent="0.2">
      <c r="A132" s="11" t="s">
        <v>18</v>
      </c>
      <c r="B132" s="11" t="s">
        <v>65</v>
      </c>
      <c r="C132" s="13" t="s">
        <v>2</v>
      </c>
      <c r="D132" s="14" t="s">
        <v>96</v>
      </c>
      <c r="E132" s="11"/>
      <c r="F132" s="11" t="s">
        <v>45</v>
      </c>
      <c r="G132" s="15" t="s">
        <v>82</v>
      </c>
    </row>
    <row r="133" spans="1:7" x14ac:dyDescent="0.2">
      <c r="A133" s="11" t="s">
        <v>18</v>
      </c>
      <c r="B133" s="11" t="s">
        <v>65</v>
      </c>
      <c r="C133" s="13" t="s">
        <v>5</v>
      </c>
      <c r="D133" s="14" t="s">
        <v>96</v>
      </c>
      <c r="E133" s="11"/>
      <c r="F133" s="11" t="s">
        <v>48</v>
      </c>
      <c r="G133" s="15" t="s">
        <v>83</v>
      </c>
    </row>
    <row r="134" spans="1:7" x14ac:dyDescent="0.2">
      <c r="A134" s="11" t="s">
        <v>18</v>
      </c>
      <c r="B134" s="11" t="s">
        <v>66</v>
      </c>
      <c r="C134" s="13" t="s">
        <v>59</v>
      </c>
      <c r="D134" s="14" t="s">
        <v>96</v>
      </c>
      <c r="E134" s="11"/>
      <c r="F134" s="11" t="s">
        <v>78</v>
      </c>
      <c r="G134" s="16" t="s">
        <v>100</v>
      </c>
    </row>
    <row r="135" spans="1:7" x14ac:dyDescent="0.2">
      <c r="A135" s="11" t="s">
        <v>19</v>
      </c>
      <c r="B135" s="11" t="s">
        <v>15</v>
      </c>
      <c r="C135" s="13" t="s">
        <v>50</v>
      </c>
      <c r="D135" s="14">
        <v>0.2</v>
      </c>
      <c r="E135" s="11"/>
      <c r="F135" s="11" t="s">
        <v>67</v>
      </c>
      <c r="G135" s="15" t="s">
        <v>79</v>
      </c>
    </row>
    <row r="136" spans="1:7" x14ac:dyDescent="0.2">
      <c r="A136" s="11" t="s">
        <v>19</v>
      </c>
      <c r="B136" s="11" t="s">
        <v>15</v>
      </c>
      <c r="C136" s="13" t="s">
        <v>51</v>
      </c>
      <c r="D136" s="14">
        <v>0.28000000000000003</v>
      </c>
      <c r="E136" s="11"/>
      <c r="F136" s="11" t="s">
        <v>68</v>
      </c>
      <c r="G136" s="15" t="s">
        <v>80</v>
      </c>
    </row>
    <row r="137" spans="1:7" x14ac:dyDescent="0.2">
      <c r="A137" s="11" t="s">
        <v>19</v>
      </c>
      <c r="B137" s="11" t="s">
        <v>15</v>
      </c>
      <c r="C137" s="13" t="s">
        <v>1</v>
      </c>
      <c r="D137" s="14">
        <v>0.3</v>
      </c>
      <c r="E137" s="11"/>
      <c r="F137" s="11" t="s">
        <v>44</v>
      </c>
      <c r="G137" s="15" t="s">
        <v>81</v>
      </c>
    </row>
    <row r="138" spans="1:7" x14ac:dyDescent="0.2">
      <c r="A138" s="11" t="s">
        <v>19</v>
      </c>
      <c r="B138" s="11" t="s">
        <v>15</v>
      </c>
      <c r="C138" s="13" t="s">
        <v>2</v>
      </c>
      <c r="D138" s="14">
        <v>0.22</v>
      </c>
      <c r="E138" s="11"/>
      <c r="F138" s="11" t="s">
        <v>45</v>
      </c>
      <c r="G138" s="15" t="s">
        <v>82</v>
      </c>
    </row>
    <row r="139" spans="1:7" x14ac:dyDescent="0.2">
      <c r="A139" s="11" t="s">
        <v>19</v>
      </c>
      <c r="B139" s="11" t="s">
        <v>15</v>
      </c>
      <c r="C139" s="13" t="s">
        <v>5</v>
      </c>
      <c r="D139" s="14">
        <v>0.4</v>
      </c>
      <c r="E139" s="11"/>
      <c r="F139" s="11" t="s">
        <v>48</v>
      </c>
      <c r="G139" s="15" t="s">
        <v>83</v>
      </c>
    </row>
    <row r="140" spans="1:7" x14ac:dyDescent="0.2">
      <c r="A140" s="11" t="s">
        <v>19</v>
      </c>
      <c r="B140" s="11" t="s">
        <v>15</v>
      </c>
      <c r="C140" s="13" t="s">
        <v>52</v>
      </c>
      <c r="D140" s="14">
        <v>0.22</v>
      </c>
      <c r="E140" s="11"/>
      <c r="F140" s="11" t="s">
        <v>47</v>
      </c>
      <c r="G140" s="15" t="s">
        <v>84</v>
      </c>
    </row>
    <row r="141" spans="1:7" x14ac:dyDescent="0.2">
      <c r="A141" s="11" t="s">
        <v>19</v>
      </c>
      <c r="B141" s="11" t="s">
        <v>15</v>
      </c>
      <c r="C141" s="13" t="s">
        <v>0</v>
      </c>
      <c r="D141" s="14">
        <v>0.3</v>
      </c>
      <c r="E141" s="11"/>
      <c r="F141" s="11" t="s">
        <v>49</v>
      </c>
      <c r="G141" s="15" t="s">
        <v>85</v>
      </c>
    </row>
    <row r="142" spans="1:7" x14ac:dyDescent="0.2">
      <c r="A142" s="11" t="s">
        <v>19</v>
      </c>
      <c r="B142" s="11" t="s">
        <v>15</v>
      </c>
      <c r="C142" s="13" t="s">
        <v>3</v>
      </c>
      <c r="D142" s="14">
        <v>0.02</v>
      </c>
      <c r="E142" s="11"/>
      <c r="F142" s="11" t="s">
        <v>74</v>
      </c>
      <c r="G142" s="15" t="s">
        <v>92</v>
      </c>
    </row>
    <row r="143" spans="1:7" x14ac:dyDescent="0.2">
      <c r="A143" s="11" t="s">
        <v>19</v>
      </c>
      <c r="B143" s="11" t="s">
        <v>15</v>
      </c>
      <c r="C143" s="13" t="s">
        <v>4</v>
      </c>
      <c r="D143" s="14">
        <v>0.1</v>
      </c>
      <c r="E143" s="11"/>
      <c r="F143" s="11" t="s">
        <v>70</v>
      </c>
      <c r="G143" s="15" t="s">
        <v>87</v>
      </c>
    </row>
    <row r="144" spans="1:7" x14ac:dyDescent="0.2">
      <c r="A144" s="11" t="s">
        <v>19</v>
      </c>
      <c r="B144" s="11" t="s">
        <v>15</v>
      </c>
      <c r="C144" s="13" t="s">
        <v>7</v>
      </c>
      <c r="D144" s="14">
        <v>0.12</v>
      </c>
      <c r="E144" s="11"/>
      <c r="F144" s="11" t="s">
        <v>71</v>
      </c>
      <c r="G144" s="15" t="s">
        <v>88</v>
      </c>
    </row>
    <row r="145" spans="1:7" x14ac:dyDescent="0.2">
      <c r="A145" s="11" t="s">
        <v>19</v>
      </c>
      <c r="B145" s="11" t="s">
        <v>16</v>
      </c>
      <c r="C145" s="13" t="s">
        <v>54</v>
      </c>
      <c r="D145" s="14">
        <v>0.2</v>
      </c>
      <c r="E145" s="11"/>
      <c r="F145" s="11" t="s">
        <v>72</v>
      </c>
      <c r="G145" s="15" t="s">
        <v>89</v>
      </c>
    </row>
    <row r="146" spans="1:7" x14ac:dyDescent="0.2">
      <c r="A146" s="11" t="s">
        <v>19</v>
      </c>
      <c r="B146" s="11" t="s">
        <v>16</v>
      </c>
      <c r="C146" s="13" t="s">
        <v>6</v>
      </c>
      <c r="D146" s="14">
        <v>0.1</v>
      </c>
      <c r="E146" s="11"/>
      <c r="F146" s="11" t="s">
        <v>46</v>
      </c>
      <c r="G146" s="15" t="s">
        <v>90</v>
      </c>
    </row>
    <row r="147" spans="1:7" x14ac:dyDescent="0.2">
      <c r="A147" s="11" t="s">
        <v>19</v>
      </c>
      <c r="B147" s="11" t="s">
        <v>16</v>
      </c>
      <c r="C147" s="13" t="s">
        <v>51</v>
      </c>
      <c r="D147" s="14">
        <v>0.22</v>
      </c>
      <c r="E147" s="11"/>
      <c r="F147" s="11" t="s">
        <v>68</v>
      </c>
      <c r="G147" s="15" t="s">
        <v>80</v>
      </c>
    </row>
    <row r="148" spans="1:7" x14ac:dyDescent="0.2">
      <c r="A148" s="11" t="s">
        <v>19</v>
      </c>
      <c r="B148" s="11" t="s">
        <v>16</v>
      </c>
      <c r="C148" s="13" t="s">
        <v>1</v>
      </c>
      <c r="D148" s="14">
        <v>0.3</v>
      </c>
      <c r="E148" s="11"/>
      <c r="F148" s="11" t="s">
        <v>44</v>
      </c>
      <c r="G148" s="15" t="s">
        <v>81</v>
      </c>
    </row>
    <row r="149" spans="1:7" x14ac:dyDescent="0.2">
      <c r="A149" s="11" t="s">
        <v>19</v>
      </c>
      <c r="B149" s="11" t="s">
        <v>16</v>
      </c>
      <c r="C149" s="13" t="s">
        <v>55</v>
      </c>
      <c r="D149" s="14">
        <v>0.2</v>
      </c>
      <c r="E149" s="11"/>
      <c r="F149" s="11" t="s">
        <v>73</v>
      </c>
      <c r="G149" s="15" t="s">
        <v>91</v>
      </c>
    </row>
    <row r="150" spans="1:7" x14ac:dyDescent="0.2">
      <c r="A150" s="11" t="s">
        <v>19</v>
      </c>
      <c r="B150" s="11" t="s">
        <v>16</v>
      </c>
      <c r="C150" s="13" t="s">
        <v>2</v>
      </c>
      <c r="D150" s="14">
        <v>0.15</v>
      </c>
      <c r="E150" s="11"/>
      <c r="F150" s="11" t="s">
        <v>45</v>
      </c>
      <c r="G150" s="15" t="s">
        <v>82</v>
      </c>
    </row>
    <row r="151" spans="1:7" x14ac:dyDescent="0.2">
      <c r="A151" s="11" t="s">
        <v>19</v>
      </c>
      <c r="B151" s="11" t="s">
        <v>16</v>
      </c>
      <c r="C151" s="13" t="s">
        <v>5</v>
      </c>
      <c r="D151" s="14">
        <v>0.4</v>
      </c>
      <c r="E151" s="11"/>
      <c r="F151" s="11" t="s">
        <v>48</v>
      </c>
      <c r="G151" s="15" t="s">
        <v>83</v>
      </c>
    </row>
    <row r="152" spans="1:7" x14ac:dyDescent="0.2">
      <c r="A152" s="11" t="s">
        <v>19</v>
      </c>
      <c r="B152" s="11" t="s">
        <v>16</v>
      </c>
      <c r="C152" s="13" t="s">
        <v>52</v>
      </c>
      <c r="D152" s="14">
        <v>0.22</v>
      </c>
      <c r="E152" s="11"/>
      <c r="F152" s="11" t="s">
        <v>47</v>
      </c>
      <c r="G152" s="15" t="s">
        <v>84</v>
      </c>
    </row>
    <row r="153" spans="1:7" x14ac:dyDescent="0.2">
      <c r="A153" s="11" t="s">
        <v>19</v>
      </c>
      <c r="B153" s="11" t="s">
        <v>16</v>
      </c>
      <c r="C153" s="13" t="s">
        <v>3</v>
      </c>
      <c r="D153" s="14">
        <v>0.02</v>
      </c>
      <c r="E153" s="11"/>
      <c r="F153" s="11" t="s">
        <v>74</v>
      </c>
      <c r="G153" s="15" t="s">
        <v>92</v>
      </c>
    </row>
    <row r="154" spans="1:7" x14ac:dyDescent="0.2">
      <c r="A154" s="11" t="s">
        <v>19</v>
      </c>
      <c r="B154" s="11" t="s">
        <v>16</v>
      </c>
      <c r="C154" s="13" t="s">
        <v>56</v>
      </c>
      <c r="D154" s="14">
        <v>0.1</v>
      </c>
      <c r="E154" s="11"/>
      <c r="F154" s="11" t="s">
        <v>75</v>
      </c>
      <c r="G154" s="15" t="s">
        <v>93</v>
      </c>
    </row>
    <row r="155" spans="1:7" x14ac:dyDescent="0.2">
      <c r="A155" s="11" t="s">
        <v>19</v>
      </c>
      <c r="B155" s="11" t="s">
        <v>16</v>
      </c>
      <c r="C155" s="13" t="s">
        <v>4</v>
      </c>
      <c r="D155" s="14">
        <v>0.1</v>
      </c>
      <c r="E155" s="11"/>
      <c r="F155" s="11" t="s">
        <v>70</v>
      </c>
      <c r="G155" s="15" t="s">
        <v>87</v>
      </c>
    </row>
    <row r="156" spans="1:7" x14ac:dyDescent="0.2">
      <c r="A156" s="11" t="s">
        <v>19</v>
      </c>
      <c r="B156" s="11" t="s">
        <v>16</v>
      </c>
      <c r="C156" s="13" t="s">
        <v>7</v>
      </c>
      <c r="D156" s="14">
        <v>0.12</v>
      </c>
      <c r="E156" s="11"/>
      <c r="F156" s="11" t="s">
        <v>71</v>
      </c>
      <c r="G156" s="15" t="s">
        <v>88</v>
      </c>
    </row>
    <row r="157" spans="1:7" x14ac:dyDescent="0.2">
      <c r="A157" s="11" t="s">
        <v>19</v>
      </c>
      <c r="B157" s="11" t="s">
        <v>60</v>
      </c>
      <c r="C157" s="13" t="s">
        <v>51</v>
      </c>
      <c r="D157" s="14">
        <v>0.28000000000000003</v>
      </c>
      <c r="E157" s="11"/>
      <c r="F157" s="11" t="s">
        <v>68</v>
      </c>
      <c r="G157" s="15" t="s">
        <v>80</v>
      </c>
    </row>
    <row r="158" spans="1:7" x14ac:dyDescent="0.2">
      <c r="A158" s="11" t="s">
        <v>19</v>
      </c>
      <c r="B158" s="11" t="s">
        <v>60</v>
      </c>
      <c r="C158" s="13" t="s">
        <v>57</v>
      </c>
      <c r="D158" s="14">
        <v>0.06</v>
      </c>
      <c r="E158" s="11"/>
      <c r="F158" s="11" t="s">
        <v>76</v>
      </c>
      <c r="G158" s="15" t="s">
        <v>94</v>
      </c>
    </row>
    <row r="159" spans="1:7" x14ac:dyDescent="0.2">
      <c r="A159" s="11" t="s">
        <v>19</v>
      </c>
      <c r="B159" s="11" t="s">
        <v>60</v>
      </c>
      <c r="C159" s="13" t="s">
        <v>1</v>
      </c>
      <c r="D159" s="14">
        <v>0.3</v>
      </c>
      <c r="E159" s="11"/>
      <c r="F159" s="11" t="s">
        <v>44</v>
      </c>
      <c r="G159" s="15" t="s">
        <v>81</v>
      </c>
    </row>
    <row r="160" spans="1:7" x14ac:dyDescent="0.2">
      <c r="A160" s="11" t="s">
        <v>19</v>
      </c>
      <c r="B160" s="11" t="s">
        <v>60</v>
      </c>
      <c r="C160" s="13" t="s">
        <v>2</v>
      </c>
      <c r="D160" s="14">
        <v>0.14000000000000001</v>
      </c>
      <c r="E160" s="11"/>
      <c r="F160" s="11" t="s">
        <v>45</v>
      </c>
      <c r="G160" s="15" t="s">
        <v>82</v>
      </c>
    </row>
    <row r="161" spans="1:7" x14ac:dyDescent="0.2">
      <c r="A161" s="11" t="s">
        <v>19</v>
      </c>
      <c r="B161" s="11" t="s">
        <v>60</v>
      </c>
      <c r="C161" s="13" t="s">
        <v>5</v>
      </c>
      <c r="D161" s="14">
        <v>0.4</v>
      </c>
      <c r="E161" s="11"/>
      <c r="F161" s="11" t="s">
        <v>48</v>
      </c>
      <c r="G161" s="15" t="s">
        <v>83</v>
      </c>
    </row>
    <row r="162" spans="1:7" x14ac:dyDescent="0.2">
      <c r="A162" s="11" t="s">
        <v>19</v>
      </c>
      <c r="B162" s="11" t="s">
        <v>60</v>
      </c>
      <c r="C162" s="13" t="s">
        <v>52</v>
      </c>
      <c r="D162" s="14">
        <v>0.22</v>
      </c>
      <c r="E162" s="11"/>
      <c r="F162" s="11" t="s">
        <v>47</v>
      </c>
      <c r="G162" s="15" t="s">
        <v>84</v>
      </c>
    </row>
    <row r="163" spans="1:7" x14ac:dyDescent="0.2">
      <c r="A163" s="11" t="s">
        <v>19</v>
      </c>
      <c r="B163" s="11" t="s">
        <v>60</v>
      </c>
      <c r="C163" s="13" t="s">
        <v>3</v>
      </c>
      <c r="D163" s="14">
        <v>0.02</v>
      </c>
      <c r="E163" s="11"/>
      <c r="F163" s="11" t="s">
        <v>74</v>
      </c>
      <c r="G163" s="15" t="s">
        <v>92</v>
      </c>
    </row>
    <row r="164" spans="1:7" x14ac:dyDescent="0.2">
      <c r="A164" s="11" t="s">
        <v>19</v>
      </c>
      <c r="B164" s="11" t="s">
        <v>60</v>
      </c>
      <c r="C164" s="13" t="s">
        <v>104</v>
      </c>
      <c r="D164" s="14">
        <v>0.12</v>
      </c>
      <c r="E164" s="11"/>
      <c r="F164" s="11" t="s">
        <v>69</v>
      </c>
      <c r="G164" s="15" t="s">
        <v>86</v>
      </c>
    </row>
    <row r="165" spans="1:7" x14ac:dyDescent="0.2">
      <c r="A165" s="11" t="s">
        <v>19</v>
      </c>
      <c r="B165" s="11" t="s">
        <v>60</v>
      </c>
      <c r="C165" s="13" t="s">
        <v>4</v>
      </c>
      <c r="D165" s="14">
        <v>0.1</v>
      </c>
      <c r="E165" s="11"/>
      <c r="F165" s="11" t="s">
        <v>70</v>
      </c>
      <c r="G165" s="15" t="s">
        <v>87</v>
      </c>
    </row>
    <row r="166" spans="1:7" x14ac:dyDescent="0.2">
      <c r="A166" s="11" t="s">
        <v>19</v>
      </c>
      <c r="B166" s="11" t="s">
        <v>60</v>
      </c>
      <c r="C166" s="13" t="s">
        <v>7</v>
      </c>
      <c r="D166" s="14">
        <v>0.12</v>
      </c>
      <c r="E166" s="11"/>
      <c r="F166" s="11" t="s">
        <v>71</v>
      </c>
      <c r="G166" s="15" t="s">
        <v>88</v>
      </c>
    </row>
    <row r="167" spans="1:7" x14ac:dyDescent="0.2">
      <c r="A167" s="11" t="s">
        <v>19</v>
      </c>
      <c r="B167" s="11" t="s">
        <v>61</v>
      </c>
      <c r="C167" s="13" t="s">
        <v>51</v>
      </c>
      <c r="D167" s="14">
        <v>0.28000000000000003</v>
      </c>
      <c r="E167" s="11"/>
      <c r="F167" s="11" t="s">
        <v>68</v>
      </c>
      <c r="G167" s="15" t="s">
        <v>80</v>
      </c>
    </row>
    <row r="168" spans="1:7" x14ac:dyDescent="0.2">
      <c r="A168" s="11" t="s">
        <v>19</v>
      </c>
      <c r="B168" s="11" t="s">
        <v>61</v>
      </c>
      <c r="C168" s="13" t="s">
        <v>1</v>
      </c>
      <c r="D168" s="14">
        <v>0.3</v>
      </c>
      <c r="E168" s="11"/>
      <c r="F168" s="11" t="s">
        <v>44</v>
      </c>
      <c r="G168" s="15" t="s">
        <v>81</v>
      </c>
    </row>
    <row r="169" spans="1:7" x14ac:dyDescent="0.2">
      <c r="A169" s="11" t="s">
        <v>19</v>
      </c>
      <c r="B169" s="11" t="s">
        <v>61</v>
      </c>
      <c r="C169" s="13" t="s">
        <v>2</v>
      </c>
      <c r="D169" s="14">
        <v>0.14000000000000001</v>
      </c>
      <c r="E169" s="11"/>
      <c r="F169" s="11" t="s">
        <v>45</v>
      </c>
      <c r="G169" s="15" t="s">
        <v>82</v>
      </c>
    </row>
    <row r="170" spans="1:7" x14ac:dyDescent="0.2">
      <c r="A170" s="11" t="s">
        <v>19</v>
      </c>
      <c r="B170" s="11" t="s">
        <v>61</v>
      </c>
      <c r="C170" s="13" t="s">
        <v>5</v>
      </c>
      <c r="D170" s="14">
        <v>0.4</v>
      </c>
      <c r="E170" s="11"/>
      <c r="F170" s="11" t="s">
        <v>48</v>
      </c>
      <c r="G170" s="15" t="s">
        <v>83</v>
      </c>
    </row>
    <row r="171" spans="1:7" x14ac:dyDescent="0.2">
      <c r="A171" s="11" t="s">
        <v>19</v>
      </c>
      <c r="B171" s="11" t="s">
        <v>61</v>
      </c>
      <c r="C171" s="13" t="s">
        <v>52</v>
      </c>
      <c r="D171" s="14">
        <v>0.22</v>
      </c>
      <c r="E171" s="11"/>
      <c r="F171" s="11" t="s">
        <v>47</v>
      </c>
      <c r="G171" s="15" t="s">
        <v>84</v>
      </c>
    </row>
    <row r="172" spans="1:7" x14ac:dyDescent="0.2">
      <c r="A172" s="11" t="s">
        <v>19</v>
      </c>
      <c r="B172" s="11" t="s">
        <v>61</v>
      </c>
      <c r="C172" s="13" t="s">
        <v>3</v>
      </c>
      <c r="D172" s="14">
        <v>0.02</v>
      </c>
      <c r="E172" s="11"/>
      <c r="F172" s="11" t="s">
        <v>74</v>
      </c>
      <c r="G172" s="15" t="s">
        <v>92</v>
      </c>
    </row>
    <row r="173" spans="1:7" x14ac:dyDescent="0.2">
      <c r="A173" s="11" t="s">
        <v>19</v>
      </c>
      <c r="B173" s="11" t="s">
        <v>61</v>
      </c>
      <c r="C173" s="13" t="s">
        <v>104</v>
      </c>
      <c r="D173" s="14">
        <v>0.12</v>
      </c>
      <c r="E173" s="11"/>
      <c r="F173" s="11" t="s">
        <v>69</v>
      </c>
      <c r="G173" s="15" t="s">
        <v>86</v>
      </c>
    </row>
    <row r="174" spans="1:7" x14ac:dyDescent="0.2">
      <c r="A174" s="11" t="s">
        <v>19</v>
      </c>
      <c r="B174" s="11" t="s">
        <v>61</v>
      </c>
      <c r="C174" s="13" t="s">
        <v>4</v>
      </c>
      <c r="D174" s="14">
        <v>0.1</v>
      </c>
      <c r="E174" s="11"/>
      <c r="F174" s="11" t="s">
        <v>70</v>
      </c>
      <c r="G174" s="15" t="s">
        <v>87</v>
      </c>
    </row>
    <row r="175" spans="1:7" x14ac:dyDescent="0.2">
      <c r="A175" s="11" t="s">
        <v>19</v>
      </c>
      <c r="B175" s="11" t="s">
        <v>61</v>
      </c>
      <c r="C175" s="13" t="s">
        <v>7</v>
      </c>
      <c r="D175" s="14">
        <v>0.12</v>
      </c>
      <c r="E175" s="11"/>
      <c r="F175" s="11" t="s">
        <v>71</v>
      </c>
      <c r="G175" s="15" t="s">
        <v>88</v>
      </c>
    </row>
    <row r="176" spans="1:7" x14ac:dyDescent="0.2">
      <c r="A176" s="11" t="s">
        <v>19</v>
      </c>
      <c r="B176" s="11" t="s">
        <v>62</v>
      </c>
      <c r="C176" s="13" t="s">
        <v>51</v>
      </c>
      <c r="D176" s="14">
        <v>0.2</v>
      </c>
      <c r="E176" s="11"/>
      <c r="F176" s="11" t="s">
        <v>68</v>
      </c>
      <c r="G176" s="15" t="s">
        <v>80</v>
      </c>
    </row>
    <row r="177" spans="1:7" x14ac:dyDescent="0.2">
      <c r="A177" s="11" t="s">
        <v>19</v>
      </c>
      <c r="B177" s="11" t="s">
        <v>62</v>
      </c>
      <c r="C177" s="13" t="s">
        <v>1</v>
      </c>
      <c r="D177" s="14">
        <v>0.3</v>
      </c>
      <c r="E177" s="11"/>
      <c r="F177" s="11" t="s">
        <v>44</v>
      </c>
      <c r="G177" s="15" t="s">
        <v>81</v>
      </c>
    </row>
    <row r="178" spans="1:7" x14ac:dyDescent="0.2">
      <c r="A178" s="11" t="s">
        <v>19</v>
      </c>
      <c r="B178" s="11" t="s">
        <v>62</v>
      </c>
      <c r="C178" s="13" t="s">
        <v>2</v>
      </c>
      <c r="D178" s="14">
        <v>0.14000000000000001</v>
      </c>
      <c r="E178" s="11"/>
      <c r="F178" s="11" t="s">
        <v>45</v>
      </c>
      <c r="G178" s="15" t="s">
        <v>82</v>
      </c>
    </row>
    <row r="179" spans="1:7" x14ac:dyDescent="0.2">
      <c r="A179" s="11" t="s">
        <v>19</v>
      </c>
      <c r="B179" s="11" t="s">
        <v>62</v>
      </c>
      <c r="C179" s="13" t="s">
        <v>5</v>
      </c>
      <c r="D179" s="14">
        <v>0.15</v>
      </c>
      <c r="E179" s="11"/>
      <c r="F179" s="11" t="s">
        <v>48</v>
      </c>
      <c r="G179" s="15" t="s">
        <v>83</v>
      </c>
    </row>
    <row r="180" spans="1:7" x14ac:dyDescent="0.2">
      <c r="A180" s="11" t="s">
        <v>19</v>
      </c>
      <c r="B180" s="11" t="s">
        <v>62</v>
      </c>
      <c r="C180" s="13" t="s">
        <v>52</v>
      </c>
      <c r="D180" s="14">
        <v>0.22</v>
      </c>
      <c r="E180" s="11"/>
      <c r="F180" s="11" t="s">
        <v>47</v>
      </c>
      <c r="G180" s="15" t="s">
        <v>84</v>
      </c>
    </row>
    <row r="181" spans="1:7" x14ac:dyDescent="0.2">
      <c r="A181" s="11" t="s">
        <v>19</v>
      </c>
      <c r="B181" s="11" t="s">
        <v>62</v>
      </c>
      <c r="C181" s="13" t="s">
        <v>3</v>
      </c>
      <c r="D181" s="14">
        <v>0.02</v>
      </c>
      <c r="E181" s="11"/>
      <c r="F181" s="11" t="s">
        <v>74</v>
      </c>
      <c r="G181" s="15" t="s">
        <v>92</v>
      </c>
    </row>
    <row r="182" spans="1:7" x14ac:dyDescent="0.2">
      <c r="A182" s="11" t="s">
        <v>19</v>
      </c>
      <c r="B182" s="11" t="s">
        <v>62</v>
      </c>
      <c r="C182" s="13" t="s">
        <v>4</v>
      </c>
      <c r="D182" s="14">
        <v>0.1</v>
      </c>
      <c r="E182" s="11"/>
      <c r="F182" s="11" t="s">
        <v>70</v>
      </c>
      <c r="G182" s="15" t="s">
        <v>87</v>
      </c>
    </row>
    <row r="183" spans="1:7" x14ac:dyDescent="0.2">
      <c r="A183" s="11" t="s">
        <v>19</v>
      </c>
      <c r="B183" s="11" t="s">
        <v>62</v>
      </c>
      <c r="C183" s="13" t="s">
        <v>7</v>
      </c>
      <c r="D183" s="14">
        <v>0.12</v>
      </c>
      <c r="E183" s="11"/>
      <c r="F183" s="11" t="s">
        <v>71</v>
      </c>
      <c r="G183" s="15" t="s">
        <v>88</v>
      </c>
    </row>
    <row r="184" spans="1:7" x14ac:dyDescent="0.2">
      <c r="A184" s="11" t="s">
        <v>19</v>
      </c>
      <c r="B184" s="11" t="s">
        <v>63</v>
      </c>
      <c r="C184" s="13" t="s">
        <v>51</v>
      </c>
      <c r="D184" s="14">
        <v>0.2</v>
      </c>
      <c r="E184" s="11"/>
      <c r="F184" s="11" t="s">
        <v>68</v>
      </c>
      <c r="G184" s="15" t="s">
        <v>80</v>
      </c>
    </row>
    <row r="185" spans="1:7" x14ac:dyDescent="0.2">
      <c r="A185" s="11" t="s">
        <v>19</v>
      </c>
      <c r="B185" s="11" t="s">
        <v>63</v>
      </c>
      <c r="C185" s="13" t="s">
        <v>2</v>
      </c>
      <c r="D185" s="14">
        <v>0.14000000000000001</v>
      </c>
      <c r="E185" s="11"/>
      <c r="F185" s="11" t="s">
        <v>45</v>
      </c>
      <c r="G185" s="15" t="s">
        <v>82</v>
      </c>
    </row>
    <row r="186" spans="1:7" x14ac:dyDescent="0.2">
      <c r="A186" s="11" t="s">
        <v>19</v>
      </c>
      <c r="B186" s="11" t="s">
        <v>63</v>
      </c>
      <c r="C186" s="13" t="s">
        <v>5</v>
      </c>
      <c r="D186" s="14">
        <v>0.15</v>
      </c>
      <c r="E186" s="11"/>
      <c r="F186" s="11" t="s">
        <v>48</v>
      </c>
      <c r="G186" s="15" t="s">
        <v>83</v>
      </c>
    </row>
    <row r="187" spans="1:7" x14ac:dyDescent="0.2">
      <c r="A187" s="11" t="s">
        <v>19</v>
      </c>
      <c r="B187" s="11" t="s">
        <v>63</v>
      </c>
      <c r="C187" s="13" t="s">
        <v>52</v>
      </c>
      <c r="D187" s="14">
        <v>0.22</v>
      </c>
      <c r="E187" s="11"/>
      <c r="F187" s="11" t="s">
        <v>47</v>
      </c>
      <c r="G187" s="15" t="s">
        <v>84</v>
      </c>
    </row>
    <row r="188" spans="1:7" x14ac:dyDescent="0.2">
      <c r="A188" s="11" t="s">
        <v>19</v>
      </c>
      <c r="B188" s="11" t="s">
        <v>63</v>
      </c>
      <c r="C188" s="13" t="s">
        <v>3</v>
      </c>
      <c r="D188" s="14">
        <v>0.02</v>
      </c>
      <c r="E188" s="11"/>
      <c r="F188" s="11" t="s">
        <v>74</v>
      </c>
      <c r="G188" s="15" t="s">
        <v>92</v>
      </c>
    </row>
    <row r="189" spans="1:7" x14ac:dyDescent="0.2">
      <c r="A189" s="11" t="s">
        <v>19</v>
      </c>
      <c r="B189" s="11" t="s">
        <v>63</v>
      </c>
      <c r="C189" s="13" t="s">
        <v>4</v>
      </c>
      <c r="D189" s="14">
        <v>0.1</v>
      </c>
      <c r="E189" s="11"/>
      <c r="F189" s="11" t="s">
        <v>70</v>
      </c>
      <c r="G189" s="15" t="s">
        <v>87</v>
      </c>
    </row>
    <row r="190" spans="1:7" x14ac:dyDescent="0.2">
      <c r="A190" s="11" t="s">
        <v>19</v>
      </c>
      <c r="B190" s="11" t="s">
        <v>63</v>
      </c>
      <c r="C190" s="13" t="s">
        <v>7</v>
      </c>
      <c r="D190" s="14">
        <v>0.12</v>
      </c>
      <c r="E190" s="11"/>
      <c r="F190" s="11" t="s">
        <v>71</v>
      </c>
      <c r="G190" s="15" t="s">
        <v>88</v>
      </c>
    </row>
    <row r="191" spans="1:7" x14ac:dyDescent="0.2">
      <c r="A191" s="11" t="s">
        <v>19</v>
      </c>
      <c r="B191" s="11" t="s">
        <v>64</v>
      </c>
      <c r="C191" s="13" t="s">
        <v>1</v>
      </c>
      <c r="D191" s="14">
        <v>0.3</v>
      </c>
      <c r="E191" s="11"/>
      <c r="F191" s="11" t="s">
        <v>44</v>
      </c>
      <c r="G191" s="15" t="s">
        <v>81</v>
      </c>
    </row>
    <row r="192" spans="1:7" x14ac:dyDescent="0.2">
      <c r="A192" s="11" t="s">
        <v>19</v>
      </c>
      <c r="B192" s="11" t="s">
        <v>64</v>
      </c>
      <c r="C192" s="13" t="s">
        <v>5</v>
      </c>
      <c r="D192" s="14">
        <v>0.1</v>
      </c>
      <c r="E192" s="11"/>
      <c r="F192" s="11" t="s">
        <v>48</v>
      </c>
      <c r="G192" s="15" t="s">
        <v>83</v>
      </c>
    </row>
    <row r="193" spans="1:7" x14ac:dyDescent="0.2">
      <c r="A193" s="11" t="s">
        <v>19</v>
      </c>
      <c r="B193" s="11" t="s">
        <v>64</v>
      </c>
      <c r="C193" s="13" t="s">
        <v>0</v>
      </c>
      <c r="D193" s="14">
        <v>0.05</v>
      </c>
      <c r="E193" s="11"/>
      <c r="F193" s="11" t="s">
        <v>49</v>
      </c>
      <c r="G193" s="15" t="s">
        <v>85</v>
      </c>
    </row>
    <row r="194" spans="1:7" x14ac:dyDescent="0.2">
      <c r="A194" s="11" t="s">
        <v>19</v>
      </c>
      <c r="B194" s="11" t="s">
        <v>64</v>
      </c>
      <c r="C194" s="13" t="s">
        <v>58</v>
      </c>
      <c r="D194" s="14">
        <v>0.05</v>
      </c>
      <c r="E194" s="11"/>
      <c r="F194" s="11" t="s">
        <v>77</v>
      </c>
      <c r="G194" s="15" t="s">
        <v>95</v>
      </c>
    </row>
    <row r="195" spans="1:7" x14ac:dyDescent="0.2">
      <c r="A195" s="11" t="s">
        <v>19</v>
      </c>
      <c r="B195" s="11" t="s">
        <v>65</v>
      </c>
      <c r="C195" s="13" t="s">
        <v>2</v>
      </c>
      <c r="D195" s="14" t="s">
        <v>96</v>
      </c>
      <c r="E195" s="11"/>
      <c r="F195" s="11" t="s">
        <v>45</v>
      </c>
      <c r="G195" s="15" t="s">
        <v>82</v>
      </c>
    </row>
    <row r="196" spans="1:7" x14ac:dyDescent="0.2">
      <c r="A196" s="11" t="s">
        <v>19</v>
      </c>
      <c r="B196" s="11" t="s">
        <v>65</v>
      </c>
      <c r="C196" s="13" t="s">
        <v>5</v>
      </c>
      <c r="D196" s="14" t="s">
        <v>96</v>
      </c>
      <c r="E196" s="11"/>
      <c r="F196" s="11" t="s">
        <v>48</v>
      </c>
      <c r="G196" s="15" t="s">
        <v>83</v>
      </c>
    </row>
  </sheetData>
  <autoFilter ref="A8:G196" xr:uid="{00000000-0001-0000-0000-000000000000}"/>
  <mergeCells count="1">
    <mergeCell ref="A2:D3"/>
  </mergeCells>
  <pageMargins left="0.25" right="0.25"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LänLista!$B$3:$B$24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67FD6-79A6-4CC5-A4E8-C4A477BF780B}">
  <dimension ref="C3:AD21"/>
  <sheetViews>
    <sheetView showGridLines="0" tabSelected="1" zoomScale="70" zoomScaleNormal="70" workbookViewId="0">
      <selection activeCell="F36" sqref="F36"/>
    </sheetView>
  </sheetViews>
  <sheetFormatPr defaultRowHeight="15" x14ac:dyDescent="0.25"/>
  <cols>
    <col min="1" max="1" width="1.85546875" customWidth="1"/>
    <col min="2" max="2" width="4.5703125" customWidth="1"/>
    <col min="3" max="3" width="33.85546875" customWidth="1"/>
    <col min="4" max="4" width="4.42578125" customWidth="1"/>
    <col min="5" max="5" width="27.42578125" customWidth="1"/>
    <col min="6" max="6" width="35.42578125" customWidth="1"/>
    <col min="7" max="7" width="15.28515625" customWidth="1"/>
    <col min="8" max="16" width="18.42578125" customWidth="1"/>
  </cols>
  <sheetData>
    <row r="3" spans="3:30" ht="33.75" x14ac:dyDescent="0.5">
      <c r="E3" s="26" t="s">
        <v>97</v>
      </c>
      <c r="G3" s="7"/>
      <c r="H3" s="7"/>
      <c r="I3" s="7"/>
    </row>
    <row r="4" spans="3:30" ht="11.45" customHeight="1" x14ac:dyDescent="0.25"/>
    <row r="5" spans="3:30" ht="4.5" customHeight="1" x14ac:dyDescent="0.25"/>
    <row r="6" spans="3:30" ht="15.75" x14ac:dyDescent="0.25">
      <c r="C6" s="25" t="s">
        <v>41</v>
      </c>
      <c r="E6" s="34" t="s">
        <v>99</v>
      </c>
      <c r="F6" s="22"/>
      <c r="G6" s="22"/>
      <c r="H6" s="22"/>
      <c r="I6" s="22"/>
      <c r="J6" s="22"/>
      <c r="K6" s="22"/>
      <c r="L6" s="22"/>
      <c r="M6" s="22"/>
      <c r="N6" s="22"/>
      <c r="O6" s="22"/>
      <c r="P6" s="22"/>
    </row>
    <row r="7" spans="3:30" x14ac:dyDescent="0.25">
      <c r="C7" s="24" t="str">
        <f>IFERROR(INDEX(LänLista!$B$1:$C$25,MATCH(C6,LänLista!$B$1:$B$25,0),2),"-")</f>
        <v>NORR</v>
      </c>
      <c r="E7" s="32" t="str">
        <f>IF(F12&lt;&gt;"",F12,"")&amp;IF(F13&lt;&gt;"",";"&amp;F13,"")&amp;IF(F14&lt;&gt;"",";"&amp;F14,"")&amp;IF(F15&lt;&gt;"",";"&amp;F15,"")&amp;IF(F16&lt;&gt;"",";"&amp;F16,"")&amp;IF(F17&lt;&gt;"",";"&amp;F17,"")&amp;IF(F18&lt;&gt;"",";"&amp;F18,"")&amp;IF(F19&lt;&gt;"",";"&amp;F19,"")&amp;IF(F20&lt;&gt;"",";"&amp;F20,"")&amp;IF(F21&lt;&gt;"",";"&amp;F21,"")&amp;IF(F22&lt;&gt;"",";"&amp;F22,"")&amp;IF(F23&lt;&gt;"",";"&amp;F23,"")&amp;IF(F24&lt;&gt;"",";"&amp;F24,"")&amp;IF(F25&lt;&gt;"",";"&amp;F25,"")&amp;IF(F26&lt;&gt;"",";"&amp;F26,"")&amp;IF(F27&lt;&gt;"",";"&amp;F27,"")&amp;IF(F28&lt;&gt;"",";"&amp;F28,"")&amp;IF(F29&lt;&gt;"",";"&amp;F29,"")</f>
        <v>mats@cado.se;info@folklek.se;order@hags.com;kompan.sverige@kompan.com;order@kpln.se;sverige@lappset.com;utelek@lekolar.se;order@sove.se;order@tress.se;fredrik.olofsson@utform.se</v>
      </c>
      <c r="F7" s="33"/>
      <c r="G7" s="33"/>
      <c r="H7" s="33"/>
      <c r="I7" s="33"/>
      <c r="J7" s="33"/>
      <c r="K7" s="33"/>
      <c r="L7" s="33"/>
      <c r="M7" s="33"/>
      <c r="N7" s="33"/>
      <c r="O7" s="33"/>
      <c r="P7" s="33"/>
      <c r="Q7" s="33"/>
      <c r="R7" s="33"/>
      <c r="S7" s="33"/>
      <c r="T7" s="33"/>
      <c r="U7" s="19"/>
      <c r="V7" s="19"/>
      <c r="W7" s="19"/>
      <c r="X7" s="19"/>
      <c r="Y7" s="19"/>
      <c r="Z7" s="19"/>
      <c r="AA7" s="19"/>
      <c r="AB7" s="19"/>
      <c r="AC7" s="19"/>
      <c r="AD7" s="20"/>
    </row>
    <row r="9" spans="3:30" x14ac:dyDescent="0.25">
      <c r="E9" s="22" t="s">
        <v>102</v>
      </c>
      <c r="F9" s="22" t="s">
        <v>103</v>
      </c>
      <c r="G9" s="28" t="s">
        <v>11</v>
      </c>
      <c r="H9" s="28" t="s">
        <v>101</v>
      </c>
      <c r="I9" s="22"/>
      <c r="J9" s="22"/>
      <c r="K9" s="22"/>
      <c r="L9" s="22"/>
      <c r="M9" s="22"/>
      <c r="N9" s="22"/>
      <c r="O9" s="22"/>
      <c r="P9" s="22"/>
    </row>
    <row r="10" spans="3:30" x14ac:dyDescent="0.25">
      <c r="E10" s="21" t="s">
        <v>98</v>
      </c>
      <c r="F10" s="23"/>
      <c r="G10" s="23"/>
    </row>
    <row r="11" spans="3:30" x14ac:dyDescent="0.25">
      <c r="H11" s="29" t="s">
        <v>15</v>
      </c>
    </row>
    <row r="12" spans="3:30" x14ac:dyDescent="0.25">
      <c r="E12" s="5" t="s">
        <v>50</v>
      </c>
      <c r="F12" s="5" t="s">
        <v>67</v>
      </c>
      <c r="G12" s="30" t="s">
        <v>79</v>
      </c>
      <c r="H12" s="31">
        <v>0.2</v>
      </c>
    </row>
    <row r="13" spans="3:30" x14ac:dyDescent="0.25">
      <c r="E13" s="5" t="s">
        <v>51</v>
      </c>
      <c r="F13" s="5" t="s">
        <v>68</v>
      </c>
      <c r="G13" s="30" t="s">
        <v>80</v>
      </c>
      <c r="H13" s="31">
        <v>0.28000000000000003</v>
      </c>
    </row>
    <row r="14" spans="3:30" x14ac:dyDescent="0.25">
      <c r="E14" s="5" t="s">
        <v>1</v>
      </c>
      <c r="F14" s="5" t="s">
        <v>44</v>
      </c>
      <c r="G14" s="30" t="s">
        <v>81</v>
      </c>
      <c r="H14" s="31">
        <v>0.3</v>
      </c>
    </row>
    <row r="15" spans="3:30" x14ac:dyDescent="0.25">
      <c r="E15" s="5" t="s">
        <v>2</v>
      </c>
      <c r="F15" s="5" t="s">
        <v>45</v>
      </c>
      <c r="G15" s="30" t="s">
        <v>82</v>
      </c>
      <c r="H15" s="31">
        <v>0.22</v>
      </c>
    </row>
    <row r="16" spans="3:30" x14ac:dyDescent="0.25">
      <c r="E16" s="5" t="s">
        <v>5</v>
      </c>
      <c r="F16" s="5" t="s">
        <v>48</v>
      </c>
      <c r="G16" s="30" t="s">
        <v>83</v>
      </c>
      <c r="H16" s="31">
        <v>0.4</v>
      </c>
    </row>
    <row r="17" spans="5:8" x14ac:dyDescent="0.25">
      <c r="E17" s="5" t="s">
        <v>52</v>
      </c>
      <c r="F17" s="5" t="s">
        <v>47</v>
      </c>
      <c r="G17" s="30" t="s">
        <v>84</v>
      </c>
      <c r="H17" s="31">
        <v>0.22</v>
      </c>
    </row>
    <row r="18" spans="5:8" x14ac:dyDescent="0.25">
      <c r="E18" s="5" t="s">
        <v>0</v>
      </c>
      <c r="F18" s="5" t="s">
        <v>49</v>
      </c>
      <c r="G18" s="30" t="s">
        <v>85</v>
      </c>
      <c r="H18" s="31">
        <v>0.3</v>
      </c>
    </row>
    <row r="19" spans="5:8" x14ac:dyDescent="0.25">
      <c r="E19" s="5" t="s">
        <v>4</v>
      </c>
      <c r="F19" s="5" t="s">
        <v>70</v>
      </c>
      <c r="G19" s="30" t="s">
        <v>87</v>
      </c>
      <c r="H19" s="31">
        <v>0.1</v>
      </c>
    </row>
    <row r="20" spans="5:8" x14ac:dyDescent="0.25">
      <c r="E20" s="5" t="s">
        <v>7</v>
      </c>
      <c r="F20" s="5" t="s">
        <v>71</v>
      </c>
      <c r="G20" s="30" t="s">
        <v>88</v>
      </c>
      <c r="H20" s="31">
        <v>0.12</v>
      </c>
    </row>
    <row r="21" spans="5:8" x14ac:dyDescent="0.25">
      <c r="E21" s="5" t="s">
        <v>104</v>
      </c>
      <c r="F21" s="5" t="s">
        <v>69</v>
      </c>
      <c r="G21" s="5" t="s">
        <v>86</v>
      </c>
      <c r="H21" s="31">
        <v>0.1</v>
      </c>
    </row>
  </sheetData>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4A3E57A-97B9-4F6A-9AA4-8329E83ABC88}">
          <x14:formula1>
            <xm:f>LänLista!$B$3:$B$24</xm:f>
          </x14:formula1>
          <xm:sqref>C6</xm:sqref>
        </x14:dataValidation>
      </x14:dataValidations>
    </ex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C24"/>
  <sheetViews>
    <sheetView topLeftCell="A13" workbookViewId="0">
      <selection activeCell="E17" sqref="E17"/>
    </sheetView>
  </sheetViews>
  <sheetFormatPr defaultRowHeight="15" x14ac:dyDescent="0.25"/>
  <cols>
    <col min="2" max="2" width="22.5703125" customWidth="1"/>
  </cols>
  <sheetData>
    <row r="2" spans="2:3" x14ac:dyDescent="0.25">
      <c r="B2" s="4" t="s">
        <v>20</v>
      </c>
      <c r="C2" s="4" t="s">
        <v>13</v>
      </c>
    </row>
    <row r="3" spans="2:3" x14ac:dyDescent="0.25">
      <c r="B3" s="4" t="s">
        <v>42</v>
      </c>
      <c r="C3" s="4" t="s">
        <v>43</v>
      </c>
    </row>
    <row r="4" spans="2:3" x14ac:dyDescent="0.25">
      <c r="B4" s="3" t="s">
        <v>21</v>
      </c>
      <c r="C4" s="3" t="s">
        <v>17</v>
      </c>
    </row>
    <row r="5" spans="2:3" x14ac:dyDescent="0.25">
      <c r="B5" s="3" t="s">
        <v>22</v>
      </c>
      <c r="C5" s="3" t="s">
        <v>17</v>
      </c>
    </row>
    <row r="6" spans="2:3" x14ac:dyDescent="0.25">
      <c r="B6" s="3" t="s">
        <v>23</v>
      </c>
      <c r="C6" s="3" t="s">
        <v>17</v>
      </c>
    </row>
    <row r="7" spans="2:3" x14ac:dyDescent="0.25">
      <c r="B7" s="3" t="s">
        <v>24</v>
      </c>
      <c r="C7" s="3" t="s">
        <v>17</v>
      </c>
    </row>
    <row r="8" spans="2:3" x14ac:dyDescent="0.25">
      <c r="B8" s="3" t="s">
        <v>25</v>
      </c>
      <c r="C8" s="3" t="s">
        <v>17</v>
      </c>
    </row>
    <row r="9" spans="2:3" x14ac:dyDescent="0.25">
      <c r="B9" s="3" t="s">
        <v>26</v>
      </c>
      <c r="C9" s="3" t="s">
        <v>17</v>
      </c>
    </row>
    <row r="10" spans="2:3" x14ac:dyDescent="0.25">
      <c r="B10" s="3" t="s">
        <v>27</v>
      </c>
      <c r="C10" s="3" t="s">
        <v>17</v>
      </c>
    </row>
    <row r="11" spans="2:3" x14ac:dyDescent="0.25">
      <c r="B11" s="3" t="s">
        <v>28</v>
      </c>
      <c r="C11" s="3" t="s">
        <v>17</v>
      </c>
    </row>
    <row r="12" spans="2:3" x14ac:dyDescent="0.25">
      <c r="B12" s="3" t="s">
        <v>29</v>
      </c>
      <c r="C12" s="3" t="s">
        <v>18</v>
      </c>
    </row>
    <row r="13" spans="2:3" x14ac:dyDescent="0.25">
      <c r="B13" s="3" t="s">
        <v>30</v>
      </c>
      <c r="C13" s="3" t="s">
        <v>18</v>
      </c>
    </row>
    <row r="14" spans="2:3" x14ac:dyDescent="0.25">
      <c r="B14" s="3" t="s">
        <v>31</v>
      </c>
      <c r="C14" s="3" t="s">
        <v>18</v>
      </c>
    </row>
    <row r="15" spans="2:3" x14ac:dyDescent="0.25">
      <c r="B15" s="3" t="s">
        <v>32</v>
      </c>
      <c r="C15" s="3" t="s">
        <v>18</v>
      </c>
    </row>
    <row r="16" spans="2:3" x14ac:dyDescent="0.25">
      <c r="B16" s="3" t="s">
        <v>33</v>
      </c>
      <c r="C16" s="3" t="s">
        <v>18</v>
      </c>
    </row>
    <row r="17" spans="2:3" x14ac:dyDescent="0.25">
      <c r="B17" s="3" t="s">
        <v>34</v>
      </c>
      <c r="C17" s="3" t="s">
        <v>18</v>
      </c>
    </row>
    <row r="18" spans="2:3" x14ac:dyDescent="0.25">
      <c r="B18" s="3" t="s">
        <v>35</v>
      </c>
      <c r="C18" s="3" t="s">
        <v>18</v>
      </c>
    </row>
    <row r="19" spans="2:3" x14ac:dyDescent="0.25">
      <c r="B19" s="3" t="s">
        <v>36</v>
      </c>
      <c r="C19" s="3" t="s">
        <v>18</v>
      </c>
    </row>
    <row r="20" spans="2:3" x14ac:dyDescent="0.25">
      <c r="B20" s="3" t="s">
        <v>37</v>
      </c>
      <c r="C20" s="3" t="s">
        <v>19</v>
      </c>
    </row>
    <row r="21" spans="2:3" x14ac:dyDescent="0.25">
      <c r="B21" s="3" t="s">
        <v>38</v>
      </c>
      <c r="C21" s="3" t="s">
        <v>19</v>
      </c>
    </row>
    <row r="22" spans="2:3" x14ac:dyDescent="0.25">
      <c r="B22" s="3" t="s">
        <v>39</v>
      </c>
      <c r="C22" s="3" t="s">
        <v>19</v>
      </c>
    </row>
    <row r="23" spans="2:3" x14ac:dyDescent="0.25">
      <c r="B23" s="3" t="s">
        <v>40</v>
      </c>
      <c r="C23" s="3" t="s">
        <v>19</v>
      </c>
    </row>
    <row r="24" spans="2:3" x14ac:dyDescent="0.25">
      <c r="B24" s="3" t="s">
        <v>41</v>
      </c>
      <c r="C24" s="3"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Avrop särsk. fördelningsnyckel</vt:lpstr>
      <vt:lpstr>FörfrågansTabell</vt:lpstr>
      <vt:lpstr>LänLista</vt:lpstr>
    </vt:vector>
  </TitlesOfParts>
  <Company>Sverige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Ellung Henrik</dc:creator>
  <cp:lastModifiedBy>Erik Parmlind</cp:lastModifiedBy>
  <cp:lastPrinted>2021-06-24T11:39:59Z</cp:lastPrinted>
  <dcterms:created xsi:type="dcterms:W3CDTF">2018-11-28T09:49:21Z</dcterms:created>
  <dcterms:modified xsi:type="dcterms:W3CDTF">2022-11-28T13:45:04Z</dcterms:modified>
</cp:coreProperties>
</file>