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defaultThemeVersion="166925"/>
  <mc:AlternateContent xmlns:mc="http://schemas.openxmlformats.org/markup-compatibility/2006">
    <mc:Choice Requires="x15">
      <x15ac:absPath xmlns:x15ac="http://schemas.microsoft.com/office/spreadsheetml/2010/11/ac" url="https://sklse.sharepoint.com/teams/E-litteratur2/Delade dokument/General/90 Avropsvägledning/"/>
    </mc:Choice>
  </mc:AlternateContent>
  <xr:revisionPtr revIDLastSave="1391" documentId="13_ncr:1_{0582F919-B21B-4539-BE30-9C6D3587BCE2}" xr6:coauthVersionLast="47" xr6:coauthVersionMax="47" xr10:uidLastSave="{C704BF2E-609E-43D9-A753-B6E9B05FB5A5}"/>
  <bookViews>
    <workbookView xWindow="-110" yWindow="-110" windowWidth="19420" windowHeight="10420" firstSheet="1" activeTab="5" xr2:uid="{600C5E34-7A7D-4AEE-818D-806DBDEFBD94}"/>
  </bookViews>
  <sheets>
    <sheet name="LÄS DETTA FÖRST" sheetId="4" r:id="rId1"/>
    <sheet name="1. Kundinformation" sheetId="6" r:id="rId2"/>
    <sheet name="2. SKA-krav (obligatoriska)" sheetId="9" r:id="rId3"/>
    <sheet name="3. BÖR-krav (mervärden)" sheetId="7" r:id="rId4"/>
    <sheet name="4. Utbudslistor" sheetId="10" r:id="rId5"/>
    <sheet name="5. Priser"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6" i="10" l="1"/>
  <c r="J56" i="10"/>
  <c r="H7" i="8"/>
  <c r="T56" i="10"/>
  <c r="G14" i="8" s="1"/>
  <c r="H14" i="8" s="1"/>
  <c r="G13" i="8"/>
  <c r="H13" i="8" s="1"/>
  <c r="G12" i="8"/>
  <c r="H12" i="8" s="1"/>
  <c r="E56" i="10"/>
  <c r="G11" i="8" s="1"/>
  <c r="H11" i="8" s="1"/>
  <c r="N10" i="8" l="1"/>
  <c r="S6" i="8"/>
</calcChain>
</file>

<file path=xl/sharedStrings.xml><?xml version="1.0" encoding="utf-8"?>
<sst xmlns="http://schemas.openxmlformats.org/spreadsheetml/2006/main" count="81" uniqueCount="65">
  <si>
    <r>
      <rPr>
        <b/>
        <sz val="11"/>
        <color rgb="FF000000"/>
        <rFont val="Calibri"/>
        <scheme val="minor"/>
      </rPr>
      <t xml:space="preserve">Såhär använder ni mallen 
</t>
    </r>
    <r>
      <rPr>
        <sz val="11"/>
        <color rgb="FF000000"/>
        <rFont val="Calibri"/>
        <scheme val="minor"/>
      </rPr>
      <t xml:space="preserve">
- Ha bilagan Avropsvägledning öppen samtidigt som extra stöd, där finns Kravkatalogen som kan hjälpa er välja och formulera SKA- och BÖR-kraven. 
- Fyll i flikarna i ordningen de kommer.
- Flik </t>
    </r>
    <r>
      <rPr>
        <i/>
        <sz val="11"/>
        <color rgb="FF000000"/>
        <rFont val="Calibri"/>
        <scheme val="minor"/>
      </rPr>
      <t>5. Priser</t>
    </r>
    <r>
      <rPr>
        <sz val="11"/>
        <color rgb="FF000000"/>
        <rFont val="Calibri"/>
        <scheme val="minor"/>
      </rPr>
      <t xml:space="preserve"> räknar ut Avropspriset automatiskt efter att leverantören har svarat på avropsförfrågan.
- När ni fått tillbaka båda leverantörernas svar på avrop fyller ni in resultaten i bilagan </t>
    </r>
    <r>
      <rPr>
        <i/>
        <sz val="11"/>
        <color rgb="FF000000"/>
        <rFont val="Calibri"/>
        <scheme val="minor"/>
      </rPr>
      <t xml:space="preserve">Utvärderingsunderlag.
</t>
    </r>
  </si>
  <si>
    <r>
      <rPr>
        <b/>
        <sz val="11"/>
        <color rgb="FF000000"/>
        <rFont val="Calibri"/>
        <scheme val="minor"/>
      </rPr>
      <t>Upphandlande myndighet</t>
    </r>
    <r>
      <rPr>
        <sz val="11"/>
        <color rgb="FF000000"/>
        <rFont val="Calibri"/>
        <scheme val="minor"/>
      </rPr>
      <t xml:space="preserve"> fyller i de orangea rutorna.</t>
    </r>
  </si>
  <si>
    <r>
      <rPr>
        <b/>
        <sz val="11"/>
        <color rgb="FF000000"/>
        <rFont val="Calibri"/>
        <scheme val="minor"/>
      </rPr>
      <t>Ramavtalsleverantörerna</t>
    </r>
    <r>
      <rPr>
        <sz val="11"/>
        <color rgb="FF000000"/>
        <rFont val="Calibri"/>
        <scheme val="minor"/>
      </rPr>
      <t xml:space="preserve"> svarar genom att fylla i de blå rutorna.</t>
    </r>
  </si>
  <si>
    <t>FYLLS I AV UPPHANDLANDE MYNDIGHET</t>
  </si>
  <si>
    <t xml:space="preserve">Ramavtal "Förmedling av e-litteratur 2023"
</t>
  </si>
  <si>
    <t>Referensnummer:</t>
  </si>
  <si>
    <t>Kontaktuppgifter</t>
  </si>
  <si>
    <t>Avropande myndighet:</t>
  </si>
  <si>
    <t>Organisationsnummer:</t>
  </si>
  <si>
    <t>Kontaktperson:</t>
  </si>
  <si>
    <t>Telefon:</t>
  </si>
  <si>
    <t>E-post:</t>
  </si>
  <si>
    <t>Administrativa förutsättningar</t>
  </si>
  <si>
    <t>Sista svarsdag:</t>
  </si>
  <si>
    <t xml:space="preserve">Förslagsvis: Datumet 3 veckor efter avropsförfrågan skickas. </t>
  </si>
  <si>
    <t>Avropssvar ska vara giltigt till:</t>
  </si>
  <si>
    <t>Förslagsvis: Datumet 8 veckor efter avropsförfrågan skickas.</t>
  </si>
  <si>
    <t>Kontraktsperiod</t>
  </si>
  <si>
    <t>Kontraktsperiod:</t>
  </si>
  <si>
    <t>Förslagstext: Kontrakt på 2 år</t>
  </si>
  <si>
    <t>Möjlighet att förlänga till:</t>
  </si>
  <si>
    <t>Förslagstext: Möjlighet till förlängning +1 +1 +1 +1 år</t>
  </si>
  <si>
    <t>Eventuella andra avropande myndigheter eller bolag</t>
  </si>
  <si>
    <t>Namn:</t>
  </si>
  <si>
    <t>SVARA HÄR</t>
  </si>
  <si>
    <t>Ja</t>
  </si>
  <si>
    <t>SKA-krav (OBLIGATORISKA KRAV)</t>
  </si>
  <si>
    <t>Nej</t>
  </si>
  <si>
    <r>
      <rPr>
        <b/>
        <sz val="11"/>
        <color rgb="FF000000"/>
        <rFont val="Calibri"/>
        <scheme val="minor"/>
      </rPr>
      <t xml:space="preserve">Ange vilka krav ni har behov av som </t>
    </r>
    <r>
      <rPr>
        <b/>
        <i/>
        <sz val="11"/>
        <color rgb="FF000000"/>
        <rFont val="Calibri"/>
        <scheme val="minor"/>
      </rPr>
      <t xml:space="preserve">måste </t>
    </r>
    <r>
      <rPr>
        <b/>
        <sz val="11"/>
        <color rgb="FF000000"/>
        <rFont val="Calibri"/>
        <scheme val="minor"/>
      </rPr>
      <t>uppfyllas</t>
    </r>
  </si>
  <si>
    <r>
      <rPr>
        <b/>
        <sz val="11"/>
        <color rgb="FF000000"/>
        <rFont val="Calibri"/>
        <scheme val="minor"/>
      </rPr>
      <t xml:space="preserve">Leverantörens svar
</t>
    </r>
    <r>
      <rPr>
        <i/>
        <sz val="11"/>
        <color rgb="FF000000"/>
        <rFont val="Calibri"/>
        <scheme val="minor"/>
      </rPr>
      <t xml:space="preserve">(Ja eller Nej enbart)
</t>
    </r>
    <r>
      <rPr>
        <sz val="11"/>
        <color rgb="FF000000"/>
        <rFont val="Calibri"/>
        <scheme val="minor"/>
      </rPr>
      <t>(Rullista)</t>
    </r>
  </si>
  <si>
    <t>Leverantörens kommentarer</t>
  </si>
  <si>
    <r>
      <rPr>
        <b/>
        <i/>
        <sz val="11"/>
        <color rgb="FF000000"/>
        <rFont val="Calibri"/>
        <scheme val="minor"/>
      </rPr>
      <t xml:space="preserve">(EXEMPELTEXT, TAS BORT) 
</t>
    </r>
    <r>
      <rPr>
        <b/>
        <sz val="11"/>
        <color rgb="FF000000"/>
        <rFont val="Calibri"/>
        <scheme val="minor"/>
      </rPr>
      <t xml:space="preserve">Implementering och integration
</t>
    </r>
    <r>
      <rPr>
        <sz val="11"/>
        <color rgb="FF000000"/>
        <rFont val="Calibri"/>
        <scheme val="minor"/>
      </rPr>
      <t>Leverantören ska implementera lösningen så att den är klar för drift. D.v.s. stöd i aktiviteter såsom:
- Hantering av lånekort
- Filter uppsatta
- Varumärkesprofil i appar
- etc
Arbetet ska genomföras till fast pris angivet i prismatrisen.</t>
    </r>
  </si>
  <si>
    <r>
      <rPr>
        <b/>
        <i/>
        <sz val="11"/>
        <color rgb="FF000000"/>
        <rFont val="Calibri"/>
        <scheme val="minor"/>
      </rPr>
      <t xml:space="preserve">(EXEMPELTEXT, TAS BORT) 
</t>
    </r>
    <r>
      <rPr>
        <sz val="11"/>
        <color rgb="FF000000"/>
        <rFont val="Calibri"/>
        <scheme val="minor"/>
      </rPr>
      <t xml:space="preserve">
</t>
    </r>
    <r>
      <rPr>
        <b/>
        <sz val="11"/>
        <color rgb="FF000000"/>
        <rFont val="Calibri"/>
        <scheme val="minor"/>
      </rPr>
      <t xml:space="preserve">Prismodeller
</t>
    </r>
    <r>
      <rPr>
        <sz val="11"/>
        <color rgb="FF000000"/>
        <rFont val="Calibri"/>
        <scheme val="minor"/>
      </rPr>
      <t>Leverantören ska beskriva hur övrigt sortiment prissätts.</t>
    </r>
  </si>
  <si>
    <t>BÖR-krav (MERVÄRDEN)</t>
  </si>
  <si>
    <t xml:space="preserve">
Ange vilka krav som skapar mervärde för er men inte är obligatoriska
</t>
  </si>
  <si>
    <r>
      <t xml:space="preserve">Leverantörens svar
</t>
    </r>
    <r>
      <rPr>
        <sz val="11"/>
        <color theme="1"/>
        <rFont val="Calibri"/>
        <family val="2"/>
        <scheme val="minor"/>
      </rPr>
      <t>(Fritext)</t>
    </r>
  </si>
  <si>
    <r>
      <rPr>
        <b/>
        <i/>
        <sz val="11"/>
        <color rgb="FF000000"/>
        <rFont val="Calibri"/>
        <scheme val="minor"/>
      </rPr>
      <t xml:space="preserve">(EXEMPELTEXT, TAS BORT) 
</t>
    </r>
    <r>
      <rPr>
        <sz val="11"/>
        <color rgb="FF000000"/>
        <rFont val="Calibri"/>
        <scheme val="minor"/>
      </rPr>
      <t xml:space="preserve">
</t>
    </r>
    <r>
      <rPr>
        <b/>
        <sz val="11"/>
        <color rgb="FF000000"/>
        <rFont val="Calibri"/>
        <scheme val="minor"/>
      </rPr>
      <t xml:space="preserve">Utbud
</t>
    </r>
    <r>
      <rPr>
        <sz val="11"/>
        <color rgb="FF000000"/>
        <rFont val="Calibri"/>
        <scheme val="minor"/>
      </rPr>
      <t xml:space="preserve">Leverantören bör tillhandahålla utbud av e-litteratur och ljudböcker, på svenska och andra språk, enligt förteckning i bilaga </t>
    </r>
    <r>
      <rPr>
        <i/>
        <sz val="11"/>
        <color rgb="FF000000"/>
        <rFont val="Calibri"/>
        <scheme val="minor"/>
      </rPr>
      <t>Utbud</t>
    </r>
    <r>
      <rPr>
        <sz val="11"/>
        <color rgb="FF000000"/>
        <rFont val="Calibri"/>
        <scheme val="minor"/>
      </rPr>
      <t>.
Mervärde tilldelas baserat på utbudets omfattning.</t>
    </r>
  </si>
  <si>
    <r>
      <rPr>
        <b/>
        <i/>
        <sz val="11"/>
        <color rgb="FF000000"/>
        <rFont val="Calibri"/>
        <scheme val="minor"/>
      </rPr>
      <t xml:space="preserve">(EXEMPELTEXT, TAS BORT) 
</t>
    </r>
    <r>
      <rPr>
        <sz val="11"/>
        <color rgb="FFFF0000"/>
        <rFont val="Calibri"/>
        <scheme val="minor"/>
      </rPr>
      <t xml:space="preserve">
</t>
    </r>
    <r>
      <rPr>
        <b/>
        <sz val="11"/>
        <color rgb="FF000000"/>
        <rFont val="Calibri"/>
        <scheme val="minor"/>
      </rPr>
      <t xml:space="preserve">Applikation och portal
</t>
    </r>
    <r>
      <rPr>
        <sz val="11"/>
        <color rgb="FF000000"/>
        <rFont val="Calibri"/>
        <scheme val="minor"/>
      </rPr>
      <t>Leverantörens applikation och portal för biblioteket och för låntagare utvärderas. 
Mervärde tilldelas baserat på, Användarvänlighet och Funktionalitet. Leverantören ska tillhandahålla inloggning till applikationerna/portalen.</t>
    </r>
  </si>
  <si>
    <r>
      <rPr>
        <sz val="11"/>
        <color rgb="FF000000"/>
        <rFont val="Calibri"/>
        <scheme val="minor"/>
      </rPr>
      <t xml:space="preserve">
Fyll i utbudslistorna med ett urval av titlar ni önskar att leverantören ska kunna tillhandahålla. 
Fyll i så många många eller få titlar ni vill i listorna, dock maximalt 50.
Uppskattade årliga utlån avser samtliga titlar i repspektive utbudslista- det behöver inte vara en exakt siffra.
Leverantören fyller i sina priser och avropspriset räknas ut automatiskt i nästa flik </t>
    </r>
    <r>
      <rPr>
        <i/>
        <sz val="11"/>
        <color rgb="FF000000"/>
        <rFont val="Calibri"/>
        <scheme val="minor"/>
      </rPr>
      <t xml:space="preserve">5. Priser. 
OBS. UMs tillgång till leverantörens utbud ej är begränsat till prismodeller &amp; produkttyp i denna avropsförfrågan. Vid genomfört avrop får UM tillgång till det hela upphandlade sortimentet. </t>
    </r>
  </si>
  <si>
    <t>Utbudslistor</t>
  </si>
  <si>
    <t>E-litteratur på svenska</t>
  </si>
  <si>
    <t>Titel</t>
  </si>
  <si>
    <r>
      <rPr>
        <b/>
        <sz val="11"/>
        <color rgb="FF000000"/>
        <rFont val="Calibri"/>
        <scheme val="minor"/>
      </rPr>
      <t xml:space="preserve">Leverantörens </t>
    </r>
    <r>
      <rPr>
        <b/>
        <i/>
        <sz val="11"/>
        <color rgb="FF000000"/>
        <rFont val="Calibri"/>
        <scheme val="minor"/>
      </rPr>
      <t xml:space="preserve">bästa </t>
    </r>
    <r>
      <rPr>
        <b/>
        <sz val="11"/>
        <color rgb="FF000000"/>
        <rFont val="Calibri"/>
        <scheme val="minor"/>
      </rPr>
      <t xml:space="preserve">pris per utlån (styckpris) Access eller licens.
</t>
    </r>
    <r>
      <rPr>
        <sz val="11"/>
        <color rgb="FF000000"/>
        <rFont val="Calibri"/>
        <scheme val="minor"/>
      </rPr>
      <t xml:space="preserve">Saknar leverantören titeln lämnas priset </t>
    </r>
    <r>
      <rPr>
        <sz val="11"/>
        <color rgb="FFFF0000"/>
        <rFont val="Calibri"/>
        <scheme val="minor"/>
      </rPr>
      <t xml:space="preserve">60kr </t>
    </r>
    <r>
      <rPr>
        <b/>
        <i/>
        <sz val="11"/>
        <color rgb="FF000000"/>
        <rFont val="Calibri"/>
        <scheme val="minor"/>
      </rPr>
      <t>rödmarketat</t>
    </r>
    <r>
      <rPr>
        <i/>
        <sz val="11"/>
        <color rgb="FF000000"/>
        <rFont val="Calibri"/>
        <scheme val="minor"/>
      </rPr>
      <t>.</t>
    </r>
  </si>
  <si>
    <t>Uppskattad årliga utlån av samtliga titlar</t>
  </si>
  <si>
    <t xml:space="preserve">E-litteratur på andra språk
</t>
  </si>
  <si>
    <t xml:space="preserve">
Ljuböcker på svenska
</t>
  </si>
  <si>
    <t xml:space="preserve">
Ljudböcker på andra språk
</t>
  </si>
  <si>
    <t>Priser för fasta kostnader</t>
  </si>
  <si>
    <t>Volym</t>
  </si>
  <si>
    <t>Anbudspris</t>
  </si>
  <si>
    <r>
      <t xml:space="preserve">
Leverantören fyller i de blå rutorna med sina priser. OBS! den årliga systemavgiften endast avser ett år, inte hela kontraktsperioden.
Mallen räknar själv ut vad det slutgilltiga avropspriset blir med hjälp av de priserna leverantören satt på utbudslistorna. Priset i samband med kravställningen utvärderas sedan i bilagan </t>
    </r>
    <r>
      <rPr>
        <i/>
        <sz val="11"/>
        <color rgb="FF000000"/>
        <rFont val="Calibri"/>
        <scheme val="minor"/>
      </rPr>
      <t>Utvärderingsunderlag</t>
    </r>
    <r>
      <rPr>
        <sz val="11"/>
        <color rgb="FF000000"/>
        <rFont val="Calibri"/>
        <scheme val="minor"/>
      </rPr>
      <t xml:space="preserve">. </t>
    </r>
  </si>
  <si>
    <t>Införandekostnad (engångskostnad)</t>
  </si>
  <si>
    <t>st</t>
  </si>
  <si>
    <t>Årlig systemavgift</t>
  </si>
  <si>
    <t>år</t>
  </si>
  <si>
    <t xml:space="preserve">Konsultarvode (kr/tim) </t>
  </si>
  <si>
    <t>tim</t>
  </si>
  <si>
    <t>Priser från utbudslistor</t>
  </si>
  <si>
    <t>Genomsnittspris</t>
  </si>
  <si>
    <t>Totalpris</t>
  </si>
  <si>
    <t>Avropspris</t>
  </si>
  <si>
    <t>Pris för e-litteratur på svenska</t>
  </si>
  <si>
    <t>Pris för e-litteratur på andra språk</t>
  </si>
  <si>
    <t xml:space="preserve">
Pris för ljudböcker på svenska
</t>
  </si>
  <si>
    <t>Pris för ljudböcker på andra språk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</si>
</sst>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r&quot;"/>
    <numFmt numFmtId="165" formatCode="_-* #,##0.00\ [$kr-41D]_-;\-* #,##0.00\ [$kr-41D]_-;_-* &quot;-&quot;??\ [$kr-41D]_-;_-@_-"/>
    <numFmt numFmtId="166" formatCode=";;;"/>
  </numFmts>
  <fonts count="22">
    <font>
      <sz val="11"/>
      <color theme="1"/>
      <name val="Calibri"/>
      <family val="2"/>
      <scheme val="minor"/>
    </font>
    <font>
      <sz val="11"/>
      <color theme="1"/>
      <name val="Calibri"/>
      <scheme val="minor"/>
    </font>
    <font>
      <sz val="11"/>
      <color theme="1"/>
      <name val="Calibri"/>
      <family val="2"/>
    </font>
    <font>
      <b/>
      <sz val="11"/>
      <color theme="1"/>
      <name val="Calibri"/>
      <family val="2"/>
      <scheme val="minor"/>
    </font>
    <font>
      <sz val="10"/>
      <name val="Corbel"/>
      <family val="2"/>
    </font>
    <font>
      <b/>
      <u/>
      <sz val="11"/>
      <color theme="1"/>
      <name val="Calibri"/>
      <family val="2"/>
      <scheme val="minor"/>
    </font>
    <font>
      <b/>
      <sz val="11"/>
      <color theme="1"/>
      <name val="Calibri"/>
      <family val="2"/>
    </font>
    <font>
      <sz val="11"/>
      <name val="Calibri"/>
      <family val="2"/>
    </font>
    <font>
      <b/>
      <sz val="14"/>
      <color theme="1"/>
      <name val="Calibri"/>
      <family val="2"/>
      <scheme val="minor"/>
    </font>
    <font>
      <b/>
      <u/>
      <sz val="12"/>
      <color theme="1"/>
      <name val="Calibri"/>
      <family val="2"/>
      <scheme val="minor"/>
    </font>
    <font>
      <sz val="11"/>
      <color rgb="FFFF0000"/>
      <name val="Calibri"/>
      <scheme val="minor"/>
    </font>
    <font>
      <b/>
      <sz val="11"/>
      <color rgb="FF000000"/>
      <name val="Calibri"/>
      <scheme val="minor"/>
    </font>
    <font>
      <i/>
      <sz val="11"/>
      <color rgb="FF000000"/>
      <name val="Calibri"/>
      <scheme val="minor"/>
    </font>
    <font>
      <sz val="11"/>
      <color rgb="FF000000"/>
      <name val="Calibri"/>
      <scheme val="minor"/>
    </font>
    <font>
      <sz val="11"/>
      <color rgb="FF000000"/>
      <name val="Calibri"/>
    </font>
    <font>
      <b/>
      <i/>
      <sz val="11"/>
      <color rgb="FF000000"/>
      <name val="Calibri"/>
      <scheme val="minor"/>
    </font>
    <font>
      <b/>
      <sz val="11"/>
      <color theme="1"/>
      <name val="Calibri"/>
      <scheme val="minor"/>
    </font>
    <font>
      <sz val="11"/>
      <color rgb="FFFF0000"/>
      <name val="Calibri"/>
      <family val="2"/>
      <scheme val="minor"/>
    </font>
    <font>
      <sz val="11"/>
      <name val="Calibri"/>
    </font>
    <font>
      <b/>
      <sz val="11"/>
      <color rgb="FF000000"/>
      <name val="Calibri"/>
      <family val="2"/>
      <scheme val="minor"/>
    </font>
    <font>
      <sz val="11"/>
      <color rgb="FF000000"/>
      <name val="Calibri"/>
      <family val="2"/>
    </font>
    <font>
      <sz val="11"/>
      <color rgb="FF000000"/>
      <name val="Calibri"/>
      <family val="2"/>
      <scheme val="minor"/>
    </font>
  </fonts>
  <fills count="11">
    <fill>
      <patternFill patternType="none"/>
    </fill>
    <fill>
      <patternFill patternType="gray125"/>
    </fill>
    <fill>
      <patternFill patternType="solid">
        <fgColor rgb="FFEB4C1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s>
  <cellStyleXfs count="1">
    <xf numFmtId="0" fontId="0" fillId="0" borderId="0"/>
  </cellStyleXfs>
  <cellXfs count="124">
    <xf numFmtId="0" fontId="0" fillId="0" borderId="0" xfId="0"/>
    <xf numFmtId="0" fontId="0" fillId="2" borderId="9" xfId="0" applyFill="1" applyBorder="1"/>
    <xf numFmtId="0" fontId="0" fillId="2" borderId="0" xfId="0" applyFill="1"/>
    <xf numFmtId="0" fontId="0" fillId="0" borderId="0" xfId="0" applyAlignment="1">
      <alignment vertical="top"/>
    </xf>
    <xf numFmtId="0" fontId="0" fillId="2" borderId="12" xfId="0" applyFill="1" applyBorder="1"/>
    <xf numFmtId="0" fontId="0" fillId="0" borderId="9" xfId="0" applyBorder="1"/>
    <xf numFmtId="0" fontId="0" fillId="2" borderId="6" xfId="0" applyFill="1" applyBorder="1"/>
    <xf numFmtId="4" fontId="0" fillId="0" borderId="0" xfId="0" applyNumberFormat="1"/>
    <xf numFmtId="0" fontId="0" fillId="0" borderId="0" xfId="0" applyAlignment="1">
      <alignment vertical="center"/>
    </xf>
    <xf numFmtId="0" fontId="0" fillId="0" borderId="0" xfId="0" applyAlignment="1">
      <alignment vertical="top" wrapText="1"/>
    </xf>
    <xf numFmtId="0" fontId="6" fillId="4" borderId="2" xfId="0" applyFont="1" applyFill="1" applyBorder="1" applyAlignment="1">
      <alignment vertical="top"/>
    </xf>
    <xf numFmtId="0" fontId="6" fillId="4" borderId="8" xfId="0" applyFont="1" applyFill="1" applyBorder="1" applyAlignment="1">
      <alignment vertical="top"/>
    </xf>
    <xf numFmtId="0" fontId="5" fillId="0" borderId="0" xfId="0" applyFont="1"/>
    <xf numFmtId="0" fontId="3" fillId="3" borderId="1" xfId="0" applyFont="1" applyFill="1" applyBorder="1" applyAlignment="1">
      <alignment vertical="center" wrapText="1"/>
    </xf>
    <xf numFmtId="0" fontId="8" fillId="0" borderId="0" xfId="0" applyFont="1"/>
    <xf numFmtId="0" fontId="9" fillId="0" borderId="0" xfId="0" applyFont="1"/>
    <xf numFmtId="0" fontId="11" fillId="3" borderId="1" xfId="0" applyFont="1" applyFill="1" applyBorder="1" applyAlignment="1">
      <alignment vertical="center" wrapText="1"/>
    </xf>
    <xf numFmtId="0" fontId="2" fillId="0" borderId="0" xfId="0" applyFont="1"/>
    <xf numFmtId="0" fontId="2" fillId="0" borderId="6" xfId="0" applyFont="1" applyBorder="1"/>
    <xf numFmtId="164" fontId="7" fillId="3" borderId="18" xfId="0" applyNumberFormat="1" applyFont="1" applyFill="1" applyBorder="1" applyAlignment="1" applyProtection="1">
      <alignment vertical="center" wrapText="1"/>
      <protection locked="0"/>
    </xf>
    <xf numFmtId="164" fontId="7" fillId="3" borderId="3" xfId="0" applyNumberFormat="1" applyFont="1" applyFill="1" applyBorder="1" applyAlignment="1" applyProtection="1">
      <alignment vertical="center" wrapText="1"/>
      <protection locked="0"/>
    </xf>
    <xf numFmtId="0" fontId="0" fillId="5" borderId="0" xfId="0" applyFill="1"/>
    <xf numFmtId="164" fontId="7" fillId="4" borderId="0" xfId="0" applyNumberFormat="1" applyFont="1" applyFill="1" applyAlignment="1" applyProtection="1">
      <alignment vertical="center" wrapText="1"/>
      <protection locked="0"/>
    </xf>
    <xf numFmtId="0" fontId="3" fillId="3" borderId="5" xfId="0" applyFont="1" applyFill="1" applyBorder="1" applyAlignment="1">
      <alignment vertical="center" wrapText="1"/>
    </xf>
    <xf numFmtId="0" fontId="3" fillId="3" borderId="5" xfId="0" applyFont="1" applyFill="1" applyBorder="1" applyAlignment="1">
      <alignment horizontal="left" vertical="center" wrapText="1"/>
    </xf>
    <xf numFmtId="0" fontId="0" fillId="5" borderId="0" xfId="0" applyFill="1" applyAlignment="1">
      <alignment vertical="top" wrapText="1"/>
    </xf>
    <xf numFmtId="0" fontId="0" fillId="6" borderId="19" xfId="0" applyFill="1" applyBorder="1"/>
    <xf numFmtId="0" fontId="0" fillId="6" borderId="21" xfId="0" applyFill="1" applyBorder="1"/>
    <xf numFmtId="0" fontId="0" fillId="6" borderId="22" xfId="0" applyFill="1" applyBorder="1"/>
    <xf numFmtId="0" fontId="10" fillId="5" borderId="0" xfId="0" applyFont="1" applyFill="1" applyAlignment="1">
      <alignment wrapText="1"/>
    </xf>
    <xf numFmtId="0" fontId="16" fillId="3" borderId="5" xfId="0" applyFont="1" applyFill="1" applyBorder="1" applyAlignment="1">
      <alignment vertical="center" wrapText="1"/>
    </xf>
    <xf numFmtId="0" fontId="17" fillId="5" borderId="0" xfId="0" applyFont="1" applyFill="1"/>
    <xf numFmtId="164" fontId="7" fillId="4" borderId="21" xfId="0" applyNumberFormat="1" applyFont="1" applyFill="1" applyBorder="1" applyAlignment="1" applyProtection="1">
      <alignment vertical="center" wrapText="1"/>
      <protection locked="0"/>
    </xf>
    <xf numFmtId="0" fontId="11" fillId="3" borderId="24" xfId="0" applyFont="1" applyFill="1" applyBorder="1" applyAlignment="1">
      <alignment vertical="center" wrapText="1"/>
    </xf>
    <xf numFmtId="0" fontId="16" fillId="3" borderId="21" xfId="0" applyFont="1" applyFill="1" applyBorder="1" applyAlignment="1">
      <alignment vertical="center" wrapText="1"/>
    </xf>
    <xf numFmtId="165" fontId="0" fillId="5" borderId="0" xfId="0" applyNumberFormat="1" applyFill="1"/>
    <xf numFmtId="0" fontId="0" fillId="7" borderId="23" xfId="0" applyFill="1" applyBorder="1"/>
    <xf numFmtId="0" fontId="0" fillId="8" borderId="23" xfId="0" applyFill="1" applyBorder="1"/>
    <xf numFmtId="165" fontId="0" fillId="9" borderId="29" xfId="0" applyNumberFormat="1" applyFill="1" applyBorder="1"/>
    <xf numFmtId="165" fontId="0" fillId="9" borderId="23" xfId="0" applyNumberFormat="1" applyFill="1" applyBorder="1"/>
    <xf numFmtId="0" fontId="13" fillId="8" borderId="2" xfId="0" applyFont="1" applyFill="1" applyBorder="1" applyAlignment="1">
      <alignment vertical="top" wrapText="1"/>
    </xf>
    <xf numFmtId="0" fontId="0" fillId="8" borderId="2" xfId="0" applyFill="1" applyBorder="1" applyAlignment="1">
      <alignment vertical="top"/>
    </xf>
    <xf numFmtId="0" fontId="4" fillId="9" borderId="1" xfId="0" applyFont="1" applyFill="1" applyBorder="1" applyAlignment="1" applyProtection="1">
      <alignment vertical="top" wrapText="1"/>
      <protection locked="0"/>
    </xf>
    <xf numFmtId="0" fontId="0" fillId="8" borderId="2" xfId="0" applyFill="1" applyBorder="1" applyAlignment="1">
      <alignment vertical="top" wrapText="1"/>
    </xf>
    <xf numFmtId="0" fontId="13" fillId="9" borderId="32" xfId="0" applyFont="1" applyFill="1" applyBorder="1" applyAlignment="1">
      <alignment horizontal="left" vertical="top"/>
    </xf>
    <xf numFmtId="0" fontId="13" fillId="8" borderId="31" xfId="0" applyFont="1" applyFill="1" applyBorder="1" applyAlignment="1">
      <alignment horizontal="left" vertical="top"/>
    </xf>
    <xf numFmtId="0" fontId="3" fillId="3" borderId="17" xfId="0" applyFont="1" applyFill="1" applyBorder="1" applyAlignment="1">
      <alignment vertical="center" wrapText="1"/>
    </xf>
    <xf numFmtId="0" fontId="11" fillId="3" borderId="18" xfId="0" applyFont="1" applyFill="1" applyBorder="1" applyAlignment="1">
      <alignment vertical="center" wrapText="1"/>
    </xf>
    <xf numFmtId="0" fontId="0" fillId="3" borderId="34" xfId="0" applyFill="1" applyBorder="1"/>
    <xf numFmtId="0" fontId="0" fillId="3" borderId="35" xfId="0" applyFill="1" applyBorder="1"/>
    <xf numFmtId="0" fontId="0" fillId="3" borderId="36" xfId="0" applyFill="1" applyBorder="1"/>
    <xf numFmtId="0" fontId="0" fillId="3" borderId="41" xfId="0" applyFill="1" applyBorder="1"/>
    <xf numFmtId="0" fontId="0" fillId="3" borderId="42" xfId="0" applyFill="1" applyBorder="1"/>
    <xf numFmtId="0" fontId="0" fillId="3" borderId="43" xfId="0" applyFill="1" applyBorder="1"/>
    <xf numFmtId="164" fontId="14" fillId="3" borderId="12" xfId="0" applyNumberFormat="1" applyFont="1" applyFill="1" applyBorder="1" applyAlignment="1" applyProtection="1">
      <alignment vertical="center" wrapText="1"/>
      <protection locked="0"/>
    </xf>
    <xf numFmtId="165" fontId="20" fillId="5" borderId="0" xfId="0" applyNumberFormat="1" applyFont="1" applyFill="1" applyAlignment="1" applyProtection="1">
      <alignment vertical="top" wrapText="1"/>
      <protection locked="0"/>
    </xf>
    <xf numFmtId="166" fontId="20" fillId="5" borderId="0" xfId="0" applyNumberFormat="1" applyFont="1" applyFill="1" applyAlignment="1" applyProtection="1">
      <alignment vertical="top" wrapText="1"/>
      <protection locked="0"/>
    </xf>
    <xf numFmtId="166" fontId="17" fillId="5" borderId="0" xfId="0" applyNumberFormat="1" applyFont="1" applyFill="1"/>
    <xf numFmtId="166" fontId="0" fillId="5" borderId="0" xfId="0" applyNumberFormat="1" applyFill="1"/>
    <xf numFmtId="165" fontId="7" fillId="9" borderId="1" xfId="0" applyNumberFormat="1" applyFont="1" applyFill="1" applyBorder="1" applyAlignment="1" applyProtection="1">
      <alignment vertical="top" wrapText="1"/>
      <protection locked="0"/>
    </xf>
    <xf numFmtId="164" fontId="14" fillId="3" borderId="44" xfId="0" applyNumberFormat="1" applyFont="1" applyFill="1" applyBorder="1" applyAlignment="1" applyProtection="1">
      <alignment vertical="center" wrapText="1"/>
      <protection locked="0"/>
    </xf>
    <xf numFmtId="164" fontId="14" fillId="3" borderId="45" xfId="0" applyNumberFormat="1" applyFont="1" applyFill="1" applyBorder="1" applyAlignment="1" applyProtection="1">
      <alignment vertical="center" wrapText="1"/>
      <protection locked="0"/>
    </xf>
    <xf numFmtId="164" fontId="7" fillId="3" borderId="3" xfId="0" applyNumberFormat="1" applyFont="1" applyFill="1" applyBorder="1" applyAlignment="1" applyProtection="1">
      <alignment vertical="top" wrapText="1"/>
      <protection locked="0"/>
    </xf>
    <xf numFmtId="164" fontId="7" fillId="3" borderId="1" xfId="0" applyNumberFormat="1" applyFont="1" applyFill="1" applyBorder="1" applyAlignment="1" applyProtection="1">
      <alignment vertical="top" wrapText="1"/>
      <protection locked="0"/>
    </xf>
    <xf numFmtId="0" fontId="2" fillId="3" borderId="2" xfId="0" applyFont="1" applyFill="1" applyBorder="1" applyAlignment="1">
      <alignmen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wrapText="1"/>
    </xf>
    <xf numFmtId="164" fontId="0" fillId="10" borderId="1" xfId="0" applyNumberFormat="1" applyFill="1" applyBorder="1" applyAlignment="1">
      <alignment vertical="center"/>
    </xf>
    <xf numFmtId="0" fontId="6" fillId="4" borderId="3" xfId="0" applyFont="1" applyFill="1" applyBorder="1" applyAlignment="1">
      <alignment vertical="top"/>
    </xf>
    <xf numFmtId="0" fontId="19" fillId="5" borderId="6" xfId="0" applyFont="1" applyFill="1" applyBorder="1" applyAlignment="1">
      <alignment vertical="top" wrapText="1"/>
    </xf>
    <xf numFmtId="0" fontId="5" fillId="0" borderId="0" xfId="0" applyFont="1" applyAlignment="1">
      <alignment horizontal="center"/>
    </xf>
    <xf numFmtId="0" fontId="0" fillId="0" borderId="5" xfId="0" applyBorder="1" applyAlignment="1">
      <alignment horizontal="right" vertical="top" indent="1"/>
    </xf>
    <xf numFmtId="0" fontId="0" fillId="0" borderId="7" xfId="0" applyBorder="1" applyAlignment="1">
      <alignment horizontal="right" vertical="top" indent="1"/>
    </xf>
    <xf numFmtId="0" fontId="0" fillId="0" borderId="11" xfId="0" applyBorder="1" applyAlignment="1">
      <alignment horizontal="right" vertical="top" indent="1"/>
    </xf>
    <xf numFmtId="14" fontId="4" fillId="8" borderId="10" xfId="0" applyNumberFormat="1" applyFont="1" applyFill="1" applyBorder="1" applyAlignment="1" applyProtection="1">
      <alignment horizontal="left" vertical="center" wrapText="1" indent="1"/>
      <protection locked="0"/>
    </xf>
    <xf numFmtId="0" fontId="4" fillId="8" borderId="10" xfId="0" applyFont="1" applyFill="1" applyBorder="1" applyAlignment="1" applyProtection="1">
      <alignment horizontal="left" vertical="center" wrapText="1" indent="1"/>
      <protection locked="0"/>
    </xf>
    <xf numFmtId="0" fontId="0" fillId="0" borderId="2" xfId="0" applyBorder="1" applyAlignment="1">
      <alignment horizontal="right" vertical="top" indent="1"/>
    </xf>
    <xf numFmtId="0" fontId="0" fillId="0" borderId="8" xfId="0" applyBorder="1" applyAlignment="1">
      <alignment horizontal="right" vertical="top" indent="1"/>
    </xf>
    <xf numFmtId="0" fontId="0" fillId="0" borderId="3" xfId="0" applyBorder="1" applyAlignment="1">
      <alignment horizontal="right" vertical="top" indent="1"/>
    </xf>
    <xf numFmtId="0" fontId="4" fillId="8" borderId="1" xfId="0" applyFont="1" applyFill="1" applyBorder="1" applyAlignment="1" applyProtection="1">
      <alignment horizontal="left" vertical="center" wrapText="1" indent="1"/>
      <protection locked="0"/>
    </xf>
    <xf numFmtId="0" fontId="0" fillId="0" borderId="14" xfId="0" applyBorder="1" applyAlignment="1">
      <alignment horizontal="right" vertical="top" indent="1"/>
    </xf>
    <xf numFmtId="0" fontId="0" fillId="0" borderId="15" xfId="0" applyBorder="1" applyAlignment="1">
      <alignment horizontal="right" vertical="top" indent="1"/>
    </xf>
    <xf numFmtId="0" fontId="0" fillId="0" borderId="16" xfId="0" applyBorder="1" applyAlignment="1">
      <alignment horizontal="right" vertical="top" indent="1"/>
    </xf>
    <xf numFmtId="0" fontId="4" fillId="8" borderId="13" xfId="0" applyFont="1" applyFill="1" applyBorder="1" applyAlignment="1" applyProtection="1">
      <alignment horizontal="left" vertical="center" wrapText="1" indent="1"/>
      <protection locked="0"/>
    </xf>
    <xf numFmtId="14" fontId="4" fillId="8" borderId="1" xfId="0" applyNumberFormat="1" applyFont="1" applyFill="1" applyBorder="1" applyAlignment="1" applyProtection="1">
      <alignment horizontal="left" vertical="center" wrapText="1" indent="1"/>
      <protection locked="0"/>
    </xf>
    <xf numFmtId="0" fontId="3" fillId="3" borderId="2" xfId="0" applyFont="1" applyFill="1" applyBorder="1" applyAlignment="1">
      <alignment horizontal="center" vertical="top"/>
    </xf>
    <xf numFmtId="0" fontId="3" fillId="3" borderId="8" xfId="0" applyFont="1" applyFill="1" applyBorder="1" applyAlignment="1">
      <alignment horizontal="center" vertical="top"/>
    </xf>
    <xf numFmtId="0" fontId="3" fillId="3" borderId="3" xfId="0" applyFont="1" applyFill="1" applyBorder="1" applyAlignment="1">
      <alignment horizontal="center" vertical="top"/>
    </xf>
    <xf numFmtId="0" fontId="0" fillId="0" borderId="2" xfId="0" applyBorder="1" applyAlignment="1">
      <alignment horizontal="right" vertical="center" indent="1"/>
    </xf>
    <xf numFmtId="0" fontId="0" fillId="0" borderId="8" xfId="0" applyBorder="1" applyAlignment="1">
      <alignment horizontal="right" vertical="center" indent="1"/>
    </xf>
    <xf numFmtId="0" fontId="0" fillId="0" borderId="3" xfId="0" applyBorder="1" applyAlignment="1">
      <alignment horizontal="right" vertical="center" indent="1"/>
    </xf>
    <xf numFmtId="14" fontId="4" fillId="8" borderId="2" xfId="0" applyNumberFormat="1" applyFont="1" applyFill="1" applyBorder="1" applyAlignment="1" applyProtection="1">
      <alignment horizontal="left" vertical="center" wrapText="1" indent="1"/>
      <protection locked="0"/>
    </xf>
    <xf numFmtId="14" fontId="4" fillId="8" borderId="8" xfId="0" applyNumberFormat="1" applyFont="1" applyFill="1" applyBorder="1" applyAlignment="1" applyProtection="1">
      <alignment horizontal="left" vertical="center" wrapText="1" indent="1"/>
      <protection locked="0"/>
    </xf>
    <xf numFmtId="14" fontId="4" fillId="8" borderId="3" xfId="0" applyNumberFormat="1" applyFont="1" applyFill="1" applyBorder="1" applyAlignment="1" applyProtection="1">
      <alignment horizontal="left" vertical="center" wrapText="1" indent="1"/>
      <protection locked="0"/>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2" fontId="0" fillId="8" borderId="30" xfId="0" applyNumberFormat="1" applyFill="1" applyBorder="1" applyAlignment="1">
      <alignment horizontal="center"/>
    </xf>
    <xf numFmtId="2" fontId="0" fillId="8" borderId="31" xfId="0" applyNumberFormat="1" applyFill="1" applyBorder="1" applyAlignment="1">
      <alignment horizontal="center"/>
    </xf>
    <xf numFmtId="2" fontId="0" fillId="8" borderId="32" xfId="0" applyNumberFormat="1" applyFill="1" applyBorder="1" applyAlignment="1">
      <alignment horizontal="center"/>
    </xf>
    <xf numFmtId="0" fontId="13" fillId="3" borderId="25" xfId="0" applyFont="1" applyFill="1" applyBorder="1" applyAlignment="1">
      <alignment horizontal="left" vertical="top" wrapText="1"/>
    </xf>
    <xf numFmtId="0" fontId="13" fillId="3" borderId="26" xfId="0" applyFont="1" applyFill="1" applyBorder="1" applyAlignment="1">
      <alignment horizontal="left" vertical="top" wrapText="1"/>
    </xf>
    <xf numFmtId="0" fontId="13" fillId="3" borderId="27" xfId="0" applyFont="1" applyFill="1" applyBorder="1" applyAlignment="1">
      <alignment horizontal="left" vertical="top" wrapText="1"/>
    </xf>
    <xf numFmtId="164" fontId="18" fillId="4" borderId="20" xfId="0" applyNumberFormat="1" applyFont="1" applyFill="1" applyBorder="1" applyAlignment="1" applyProtection="1">
      <alignment horizontal="center" vertical="center" wrapText="1"/>
      <protection locked="0"/>
    </xf>
    <xf numFmtId="164" fontId="18" fillId="4" borderId="0" xfId="0" applyNumberFormat="1" applyFont="1" applyFill="1" applyAlignment="1" applyProtection="1">
      <alignment horizontal="center" vertical="center" wrapText="1"/>
      <protection locked="0"/>
    </xf>
    <xf numFmtId="164" fontId="20" fillId="3" borderId="23" xfId="0" applyNumberFormat="1" applyFont="1" applyFill="1" applyBorder="1" applyAlignment="1" applyProtection="1">
      <alignment horizontal="center" vertical="center" wrapText="1"/>
      <protection locked="0"/>
    </xf>
    <xf numFmtId="164" fontId="14" fillId="3" borderId="23" xfId="0" applyNumberFormat="1" applyFont="1" applyFill="1" applyBorder="1" applyAlignment="1" applyProtection="1">
      <alignment horizontal="center" vertical="center" wrapText="1"/>
      <protection locked="0"/>
    </xf>
    <xf numFmtId="0" fontId="3" fillId="10" borderId="2"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21" fillId="3" borderId="34" xfId="0" applyFont="1" applyFill="1" applyBorder="1" applyAlignment="1">
      <alignment horizontal="left" vertical="top" wrapText="1"/>
    </xf>
    <xf numFmtId="0" fontId="0" fillId="3" borderId="35" xfId="0" applyFill="1" applyBorder="1" applyAlignment="1">
      <alignment horizontal="left" vertical="top" wrapText="1"/>
    </xf>
    <xf numFmtId="0" fontId="0" fillId="3" borderId="36" xfId="0" applyFill="1" applyBorder="1" applyAlignment="1">
      <alignment horizontal="left" vertical="top" wrapText="1"/>
    </xf>
    <xf numFmtId="0" fontId="0" fillId="3" borderId="33" xfId="0" applyFill="1" applyBorder="1" applyAlignment="1">
      <alignment horizontal="left" vertical="top" wrapText="1"/>
    </xf>
    <xf numFmtId="0" fontId="0" fillId="3" borderId="0" xfId="0" applyFill="1" applyAlignment="1">
      <alignment horizontal="left" vertical="top" wrapText="1"/>
    </xf>
    <xf numFmtId="0" fontId="0" fillId="3" borderId="37" xfId="0" applyFill="1" applyBorder="1" applyAlignment="1">
      <alignment horizontal="left" vertical="top" wrapText="1"/>
    </xf>
    <xf numFmtId="0" fontId="0" fillId="3" borderId="38" xfId="0" applyFill="1" applyBorder="1" applyAlignment="1">
      <alignment horizontal="left" vertical="top" wrapText="1"/>
    </xf>
    <xf numFmtId="0" fontId="0" fillId="3" borderId="39" xfId="0" applyFill="1" applyBorder="1" applyAlignment="1">
      <alignment horizontal="left" vertical="top" wrapText="1"/>
    </xf>
    <xf numFmtId="0" fontId="0" fillId="3" borderId="40" xfId="0" applyFill="1" applyBorder="1" applyAlignment="1">
      <alignment horizontal="left" vertical="top" wrapText="1"/>
    </xf>
    <xf numFmtId="0" fontId="13" fillId="3" borderId="28" xfId="0" applyFont="1" applyFill="1" applyBorder="1" applyAlignment="1">
      <alignment vertical="top" wrapText="1"/>
    </xf>
    <xf numFmtId="0" fontId="1" fillId="8" borderId="2"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000000"/>
      <color rgb="FFEB4C1C"/>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2</xdr:col>
      <xdr:colOff>457200</xdr:colOff>
      <xdr:row>2</xdr:row>
      <xdr:rowOff>18789</xdr:rowOff>
    </xdr:to>
    <xdr:pic>
      <xdr:nvPicPr>
        <xdr:cNvPr id="2" name="Bildobjekt 1" descr="En bild som visar Teckensnitt, Grafik, text, logotyp&#10;&#10;Automatiskt genererad beskrivning">
          <a:extLst>
            <a:ext uri="{FF2B5EF4-FFF2-40B4-BE49-F238E27FC236}">
              <a16:creationId xmlns:a16="http://schemas.microsoft.com/office/drawing/2014/main" id="{9E815AEF-36B9-420E-9383-08DFF67F3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19051"/>
          <a:ext cx="923925" cy="380738"/>
        </a:xfrm>
        <a:prstGeom prst="rect">
          <a:avLst/>
        </a:prstGeom>
      </xdr:spPr>
    </xdr:pic>
    <xdr:clientData/>
  </xdr:twoCellAnchor>
  <xdr:twoCellAnchor editAs="oneCell">
    <xdr:from>
      <xdr:col>1</xdr:col>
      <xdr:colOff>142875</xdr:colOff>
      <xdr:row>0</xdr:row>
      <xdr:rowOff>19051</xdr:rowOff>
    </xdr:from>
    <xdr:to>
      <xdr:col>2</xdr:col>
      <xdr:colOff>457200</xdr:colOff>
      <xdr:row>2</xdr:row>
      <xdr:rowOff>18789</xdr:rowOff>
    </xdr:to>
    <xdr:pic>
      <xdr:nvPicPr>
        <xdr:cNvPr id="3" name="Bildobjekt 2" descr="En bild som visar Teckensnitt, Grafik, text, logotyp&#10;&#10;Automatiskt genererad beskrivning">
          <a:extLst>
            <a:ext uri="{FF2B5EF4-FFF2-40B4-BE49-F238E27FC236}">
              <a16:creationId xmlns:a16="http://schemas.microsoft.com/office/drawing/2014/main" id="{9D76A4E0-8F9A-491C-B68D-A7338BE62B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9051"/>
          <a:ext cx="923925" cy="38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2</xdr:col>
      <xdr:colOff>457200</xdr:colOff>
      <xdr:row>2</xdr:row>
      <xdr:rowOff>22599</xdr:rowOff>
    </xdr:to>
    <xdr:pic>
      <xdr:nvPicPr>
        <xdr:cNvPr id="2" name="Bildobjekt 1" descr="En bild som visar Teckensnitt, Grafik, text, logotyp&#10;&#10;Automatiskt genererad beskrivning">
          <a:extLst>
            <a:ext uri="{FF2B5EF4-FFF2-40B4-BE49-F238E27FC236}">
              <a16:creationId xmlns:a16="http://schemas.microsoft.com/office/drawing/2014/main" id="{187EDF1A-54AE-49A5-AAD8-F4C30987E6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9051"/>
          <a:ext cx="923925" cy="38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1</xdr:col>
      <xdr:colOff>1066800</xdr:colOff>
      <xdr:row>2</xdr:row>
      <xdr:rowOff>22599</xdr:rowOff>
    </xdr:to>
    <xdr:pic>
      <xdr:nvPicPr>
        <xdr:cNvPr id="2" name="Bildobjekt 1" descr="En bild som visar Teckensnitt, Grafik, text, logotyp&#10;&#10;Automatiskt genererad beskrivning">
          <a:extLst>
            <a:ext uri="{FF2B5EF4-FFF2-40B4-BE49-F238E27FC236}">
              <a16:creationId xmlns:a16="http://schemas.microsoft.com/office/drawing/2014/main" id="{443AF93D-00C9-4689-A100-F5DD9FCA2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420" y="15241"/>
          <a:ext cx="925830" cy="3693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1</xdr:col>
      <xdr:colOff>1066800</xdr:colOff>
      <xdr:row>2</xdr:row>
      <xdr:rowOff>22599</xdr:rowOff>
    </xdr:to>
    <xdr:pic>
      <xdr:nvPicPr>
        <xdr:cNvPr id="2" name="Bildobjekt 1" descr="En bild som visar Teckensnitt, Grafik, text, logotyp&#10;&#10;Automatiskt genererad beskrivning">
          <a:extLst>
            <a:ext uri="{FF2B5EF4-FFF2-40B4-BE49-F238E27FC236}">
              <a16:creationId xmlns:a16="http://schemas.microsoft.com/office/drawing/2014/main" id="{8E215E27-E294-46E1-B562-C26728E6C0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9051"/>
          <a:ext cx="923925" cy="38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142875</xdr:colOff>
      <xdr:row>1</xdr:row>
      <xdr:rowOff>161925</xdr:rowOff>
    </xdr:from>
    <xdr:to>
      <xdr:col>1</xdr:col>
      <xdr:colOff>1066800</xdr:colOff>
      <xdr:row>1</xdr:row>
      <xdr:rowOff>546473</xdr:rowOff>
    </xdr:to>
    <xdr:pic>
      <xdr:nvPicPr>
        <xdr:cNvPr id="2" name="Bild 1" descr="En bild som visar Teckensnitt, Grafik, text, logotyp&#10;&#10;Automatiskt genererad beskrivning">
          <a:extLst>
            <a:ext uri="{FF2B5EF4-FFF2-40B4-BE49-F238E27FC236}">
              <a16:creationId xmlns:a16="http://schemas.microsoft.com/office/drawing/2014/main" id="{BD8C2F77-9DE8-467E-8A73-B267978ABB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352425"/>
          <a:ext cx="923925" cy="3845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2</xdr:col>
      <xdr:colOff>457200</xdr:colOff>
      <xdr:row>2</xdr:row>
      <xdr:rowOff>22599</xdr:rowOff>
    </xdr:to>
    <xdr:pic>
      <xdr:nvPicPr>
        <xdr:cNvPr id="2" name="Bildobjekt 1" descr="En bild som visar Teckensnitt, Grafik, text, logotyp&#10;&#10;Automatiskt genererad beskrivning">
          <a:extLst>
            <a:ext uri="{FF2B5EF4-FFF2-40B4-BE49-F238E27FC236}">
              <a16:creationId xmlns:a16="http://schemas.microsoft.com/office/drawing/2014/main" id="{91EF4310-1397-407A-AE9E-5707668349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420" y="15241"/>
          <a:ext cx="925830" cy="3693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84A96-5029-462D-8494-F8F3765D3AF1}">
  <dimension ref="A1:E23"/>
  <sheetViews>
    <sheetView showGridLines="0" zoomScale="120" zoomScaleNormal="120" workbookViewId="0">
      <selection activeCell="D4" sqref="D4"/>
    </sheetView>
  </sheetViews>
  <sheetFormatPr defaultRowHeight="14.45"/>
  <cols>
    <col min="1" max="1" width="2.5703125" customWidth="1"/>
    <col min="4" max="4" width="95" customWidth="1"/>
  </cols>
  <sheetData>
    <row r="1" spans="1:5">
      <c r="A1" s="4"/>
      <c r="B1" s="5"/>
      <c r="C1" s="5"/>
      <c r="D1" s="1"/>
    </row>
    <row r="2" spans="1:5">
      <c r="A2" s="6"/>
    </row>
    <row r="3" spans="1:5">
      <c r="A3" s="6"/>
    </row>
    <row r="4" spans="1:5" ht="121.5">
      <c r="A4" s="6"/>
      <c r="D4" s="122" t="s">
        <v>0</v>
      </c>
      <c r="E4" s="9"/>
    </row>
    <row r="5" spans="1:5" ht="19.899999999999999" customHeight="1">
      <c r="A5" s="6"/>
      <c r="D5" s="45" t="s">
        <v>1</v>
      </c>
      <c r="E5" s="9"/>
    </row>
    <row r="6" spans="1:5" ht="19.899999999999999" customHeight="1">
      <c r="A6" s="6"/>
      <c r="D6" s="44" t="s">
        <v>2</v>
      </c>
      <c r="E6" s="9"/>
    </row>
    <row r="7" spans="1:5">
      <c r="A7" s="6"/>
    </row>
    <row r="8" spans="1:5">
      <c r="A8" s="6"/>
    </row>
    <row r="9" spans="1:5">
      <c r="A9" s="6"/>
    </row>
    <row r="10" spans="1:5">
      <c r="A10" s="6"/>
    </row>
    <row r="11" spans="1:5">
      <c r="A11" s="6"/>
    </row>
    <row r="12" spans="1:5">
      <c r="A12" s="6"/>
    </row>
    <row r="13" spans="1:5">
      <c r="A13" s="6"/>
    </row>
    <row r="14" spans="1:5">
      <c r="A14" s="6"/>
    </row>
    <row r="15" spans="1:5">
      <c r="A15" s="6"/>
    </row>
    <row r="16" spans="1:5">
      <c r="A16" s="6"/>
    </row>
    <row r="17" spans="1:1">
      <c r="A17" s="6"/>
    </row>
    <row r="18" spans="1:1">
      <c r="A18" s="6"/>
    </row>
    <row r="19" spans="1:1">
      <c r="A19" s="6"/>
    </row>
    <row r="20" spans="1:1">
      <c r="A20" s="6"/>
    </row>
    <row r="21" spans="1:1">
      <c r="A21" s="6"/>
    </row>
    <row r="22" spans="1:1">
      <c r="A22" s="6"/>
    </row>
    <row r="23" spans="1:1">
      <c r="A23" s="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9B3B7-1B9E-4746-9A41-23180A173A4E}">
  <dimension ref="A1:P31"/>
  <sheetViews>
    <sheetView showGridLines="0" topLeftCell="B1" workbookViewId="0">
      <selection activeCell="S11" sqref="S11"/>
    </sheetView>
  </sheetViews>
  <sheetFormatPr defaultRowHeight="14.45"/>
  <cols>
    <col min="1" max="1" width="2.5703125" customWidth="1"/>
    <col min="9" max="9" width="15.7109375" customWidth="1"/>
    <col min="15" max="15" width="14" customWidth="1"/>
    <col min="16" max="16" width="3.85546875" customWidth="1"/>
  </cols>
  <sheetData>
    <row r="1" spans="1:16">
      <c r="A1" s="2"/>
      <c r="D1" s="2"/>
      <c r="E1" s="2"/>
      <c r="F1" s="2"/>
      <c r="G1" s="2"/>
      <c r="H1" s="2"/>
      <c r="I1" s="2"/>
    </row>
    <row r="2" spans="1:16">
      <c r="A2" s="2"/>
      <c r="D2" s="70" t="s">
        <v>3</v>
      </c>
      <c r="E2" s="70"/>
      <c r="F2" s="70"/>
      <c r="G2" s="70"/>
      <c r="H2" s="70"/>
      <c r="I2" s="70"/>
    </row>
    <row r="3" spans="1:16">
      <c r="A3" s="2"/>
    </row>
    <row r="4" spans="1:16" ht="15" customHeight="1">
      <c r="A4" s="2"/>
      <c r="D4" s="94" t="s">
        <v>4</v>
      </c>
      <c r="E4" s="95"/>
      <c r="F4" s="95"/>
      <c r="G4" s="95"/>
      <c r="H4" s="95"/>
      <c r="I4" s="96"/>
    </row>
    <row r="5" spans="1:16">
      <c r="A5" s="2"/>
      <c r="D5" s="97"/>
      <c r="E5" s="98"/>
      <c r="F5" s="98"/>
      <c r="G5" s="98"/>
      <c r="H5" s="98"/>
      <c r="I5" s="99"/>
    </row>
    <row r="6" spans="1:16" ht="30" customHeight="1">
      <c r="A6" s="2"/>
      <c r="D6" s="88" t="s">
        <v>5</v>
      </c>
      <c r="E6" s="89"/>
      <c r="F6" s="90"/>
      <c r="G6" s="79"/>
      <c r="H6" s="79"/>
      <c r="I6" s="79"/>
    </row>
    <row r="7" spans="1:16">
      <c r="A7" s="2"/>
      <c r="D7" s="3"/>
      <c r="E7" s="3"/>
      <c r="F7" s="3"/>
      <c r="G7" s="3"/>
      <c r="H7" s="3"/>
      <c r="I7" s="3"/>
    </row>
    <row r="8" spans="1:16">
      <c r="A8" s="2"/>
      <c r="D8" s="85" t="s">
        <v>6</v>
      </c>
      <c r="E8" s="86"/>
      <c r="F8" s="86"/>
      <c r="G8" s="86"/>
      <c r="H8" s="86"/>
      <c r="I8" s="87"/>
    </row>
    <row r="9" spans="1:16" ht="30" customHeight="1">
      <c r="A9" s="2"/>
      <c r="D9" s="88" t="s">
        <v>7</v>
      </c>
      <c r="E9" s="89"/>
      <c r="F9" s="90"/>
      <c r="G9" s="79"/>
      <c r="H9" s="79"/>
      <c r="I9" s="79"/>
    </row>
    <row r="10" spans="1:16" ht="30" customHeight="1">
      <c r="A10" s="2"/>
      <c r="D10" s="88" t="s">
        <v>8</v>
      </c>
      <c r="E10" s="89"/>
      <c r="F10" s="90"/>
      <c r="G10" s="79"/>
      <c r="H10" s="79"/>
      <c r="I10" s="79"/>
    </row>
    <row r="11" spans="1:16" ht="30" customHeight="1">
      <c r="A11" s="2"/>
      <c r="D11" s="88" t="s">
        <v>9</v>
      </c>
      <c r="E11" s="89"/>
      <c r="F11" s="90"/>
      <c r="G11" s="79"/>
      <c r="H11" s="79"/>
      <c r="I11" s="79"/>
    </row>
    <row r="12" spans="1:16" ht="30" customHeight="1">
      <c r="A12" s="2"/>
      <c r="D12" s="88" t="s">
        <v>10</v>
      </c>
      <c r="E12" s="89"/>
      <c r="F12" s="90"/>
      <c r="G12" s="79"/>
      <c r="H12" s="79"/>
      <c r="I12" s="79"/>
    </row>
    <row r="13" spans="1:16" ht="30" customHeight="1">
      <c r="A13" s="2"/>
      <c r="D13" s="88" t="s">
        <v>11</v>
      </c>
      <c r="E13" s="89"/>
      <c r="F13" s="90"/>
      <c r="G13" s="79"/>
      <c r="H13" s="79"/>
      <c r="I13" s="79"/>
    </row>
    <row r="14" spans="1:16">
      <c r="A14" s="2"/>
      <c r="G14" s="3"/>
      <c r="H14" s="3"/>
      <c r="I14" s="3"/>
    </row>
    <row r="15" spans="1:16">
      <c r="A15" s="2"/>
      <c r="D15" s="85" t="s">
        <v>12</v>
      </c>
      <c r="E15" s="86"/>
      <c r="F15" s="86"/>
      <c r="G15" s="86"/>
      <c r="H15" s="86"/>
      <c r="I15" s="87"/>
    </row>
    <row r="16" spans="1:16" ht="30" customHeight="1">
      <c r="A16" s="2"/>
      <c r="D16" s="88" t="s">
        <v>13</v>
      </c>
      <c r="E16" s="89"/>
      <c r="F16" s="90"/>
      <c r="G16" s="84"/>
      <c r="H16" s="79"/>
      <c r="I16" s="79"/>
      <c r="K16" s="48" t="s">
        <v>14</v>
      </c>
      <c r="L16" s="49"/>
      <c r="M16" s="49"/>
      <c r="N16" s="49"/>
      <c r="O16" s="49"/>
      <c r="P16" s="50"/>
    </row>
    <row r="17" spans="1:16" ht="30" customHeight="1">
      <c r="A17" s="2"/>
      <c r="D17" s="88" t="s">
        <v>15</v>
      </c>
      <c r="E17" s="89"/>
      <c r="F17" s="90"/>
      <c r="G17" s="79"/>
      <c r="H17" s="79"/>
      <c r="I17" s="79"/>
      <c r="K17" s="51" t="s">
        <v>16</v>
      </c>
      <c r="L17" s="52"/>
      <c r="M17" s="52"/>
      <c r="N17" s="52"/>
      <c r="O17" s="52"/>
      <c r="P17" s="53"/>
    </row>
    <row r="18" spans="1:16">
      <c r="A18" s="2"/>
    </row>
    <row r="19" spans="1:16">
      <c r="A19" s="2"/>
      <c r="D19" s="85" t="s">
        <v>17</v>
      </c>
      <c r="E19" s="86"/>
      <c r="F19" s="86"/>
      <c r="G19" s="86"/>
      <c r="H19" s="86"/>
      <c r="I19" s="87"/>
    </row>
    <row r="20" spans="1:16" ht="30" customHeight="1">
      <c r="A20" s="2"/>
      <c r="D20" s="88" t="s">
        <v>18</v>
      </c>
      <c r="E20" s="89"/>
      <c r="F20" s="90"/>
      <c r="G20" s="91"/>
      <c r="H20" s="92"/>
      <c r="I20" s="93"/>
      <c r="K20" s="48" t="s">
        <v>19</v>
      </c>
      <c r="L20" s="49"/>
      <c r="M20" s="49"/>
      <c r="N20" s="49"/>
      <c r="O20" s="50"/>
    </row>
    <row r="21" spans="1:16" ht="30" customHeight="1">
      <c r="A21" s="2"/>
      <c r="D21" s="88" t="s">
        <v>20</v>
      </c>
      <c r="E21" s="89"/>
      <c r="F21" s="90"/>
      <c r="G21" s="79"/>
      <c r="H21" s="79"/>
      <c r="I21" s="79"/>
      <c r="K21" s="51" t="s">
        <v>21</v>
      </c>
      <c r="L21" s="52"/>
      <c r="M21" s="52"/>
      <c r="N21" s="52"/>
      <c r="O21" s="53"/>
    </row>
    <row r="22" spans="1:16">
      <c r="A22" s="2"/>
    </row>
    <row r="23" spans="1:16">
      <c r="A23" s="2"/>
      <c r="D23" s="85" t="s">
        <v>22</v>
      </c>
      <c r="E23" s="86"/>
      <c r="F23" s="86"/>
      <c r="G23" s="86"/>
      <c r="H23" s="86"/>
      <c r="I23" s="87"/>
    </row>
    <row r="24" spans="1:16" ht="30" customHeight="1">
      <c r="A24" s="2"/>
      <c r="D24" s="76" t="s">
        <v>23</v>
      </c>
      <c r="E24" s="77"/>
      <c r="F24" s="78"/>
      <c r="G24" s="84"/>
      <c r="H24" s="79"/>
      <c r="I24" s="79"/>
    </row>
    <row r="25" spans="1:16" ht="30" customHeight="1" thickBot="1">
      <c r="A25" s="2"/>
      <c r="D25" s="80" t="s">
        <v>8</v>
      </c>
      <c r="E25" s="81"/>
      <c r="F25" s="82"/>
      <c r="G25" s="83"/>
      <c r="H25" s="83"/>
      <c r="I25" s="83"/>
    </row>
    <row r="26" spans="1:16" ht="30" customHeight="1">
      <c r="A26" s="2"/>
      <c r="D26" s="71" t="s">
        <v>23</v>
      </c>
      <c r="E26" s="72"/>
      <c r="F26" s="73"/>
      <c r="G26" s="74"/>
      <c r="H26" s="75"/>
      <c r="I26" s="75"/>
    </row>
    <row r="27" spans="1:16" ht="30" customHeight="1" thickBot="1">
      <c r="A27" s="2"/>
      <c r="D27" s="80" t="s">
        <v>8</v>
      </c>
      <c r="E27" s="81"/>
      <c r="F27" s="82"/>
      <c r="G27" s="83"/>
      <c r="H27" s="83"/>
      <c r="I27" s="83"/>
    </row>
    <row r="28" spans="1:16" ht="30" customHeight="1">
      <c r="A28" s="2"/>
      <c r="D28" s="71" t="s">
        <v>23</v>
      </c>
      <c r="E28" s="72"/>
      <c r="F28" s="73"/>
      <c r="G28" s="74"/>
      <c r="H28" s="75"/>
      <c r="I28" s="75"/>
    </row>
    <row r="29" spans="1:16" ht="30" customHeight="1" thickBot="1">
      <c r="A29" s="2"/>
      <c r="D29" s="80" t="s">
        <v>8</v>
      </c>
      <c r="E29" s="81"/>
      <c r="F29" s="82"/>
      <c r="G29" s="83"/>
      <c r="H29" s="83"/>
      <c r="I29" s="83"/>
    </row>
    <row r="30" spans="1:16" ht="30" customHeight="1">
      <c r="A30" s="2"/>
      <c r="D30" s="71" t="s">
        <v>23</v>
      </c>
      <c r="E30" s="72"/>
      <c r="F30" s="73"/>
      <c r="G30" s="74"/>
      <c r="H30" s="75"/>
      <c r="I30" s="75"/>
    </row>
    <row r="31" spans="1:16" ht="30" customHeight="1">
      <c r="A31" s="2"/>
      <c r="D31" s="76" t="s">
        <v>8</v>
      </c>
      <c r="E31" s="77"/>
      <c r="F31" s="78"/>
      <c r="G31" s="79"/>
      <c r="H31" s="79"/>
      <c r="I31" s="79"/>
    </row>
  </sheetData>
  <mergeCells count="42">
    <mergeCell ref="D4:I5"/>
    <mergeCell ref="D6:F6"/>
    <mergeCell ref="G6:I6"/>
    <mergeCell ref="D8:I8"/>
    <mergeCell ref="D9:F9"/>
    <mergeCell ref="G9:I9"/>
    <mergeCell ref="D12:F12"/>
    <mergeCell ref="D13:F13"/>
    <mergeCell ref="G10:I10"/>
    <mergeCell ref="G11:I11"/>
    <mergeCell ref="G12:I12"/>
    <mergeCell ref="G13:I13"/>
    <mergeCell ref="D10:F10"/>
    <mergeCell ref="D11:F11"/>
    <mergeCell ref="G26:I26"/>
    <mergeCell ref="D23:I23"/>
    <mergeCell ref="D15:I15"/>
    <mergeCell ref="D16:F16"/>
    <mergeCell ref="D17:F17"/>
    <mergeCell ref="G16:I16"/>
    <mergeCell ref="G17:I17"/>
    <mergeCell ref="D19:I19"/>
    <mergeCell ref="D20:F20"/>
    <mergeCell ref="G20:I20"/>
    <mergeCell ref="D21:F21"/>
    <mergeCell ref="G21:I21"/>
    <mergeCell ref="D2:I2"/>
    <mergeCell ref="D30:F30"/>
    <mergeCell ref="G30:I30"/>
    <mergeCell ref="D31:F31"/>
    <mergeCell ref="G31:I31"/>
    <mergeCell ref="D27:F27"/>
    <mergeCell ref="G27:I27"/>
    <mergeCell ref="D28:F28"/>
    <mergeCell ref="G28:I28"/>
    <mergeCell ref="D29:F29"/>
    <mergeCell ref="G29:I29"/>
    <mergeCell ref="D24:F24"/>
    <mergeCell ref="G24:I24"/>
    <mergeCell ref="D25:F25"/>
    <mergeCell ref="G25:I25"/>
    <mergeCell ref="D26:F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65E07-E68D-45C6-8914-73EE156FDDA0}">
  <dimension ref="A1:I15"/>
  <sheetViews>
    <sheetView showGridLines="0" workbookViewId="0">
      <selection activeCell="M5" sqref="M5:M6"/>
    </sheetView>
  </sheetViews>
  <sheetFormatPr defaultRowHeight="14.45"/>
  <cols>
    <col min="1" max="1" width="2.5703125" customWidth="1"/>
    <col min="2" max="2" width="18" customWidth="1"/>
    <col min="3" max="3" width="43.85546875" customWidth="1"/>
    <col min="4" max="4" width="18.7109375" customWidth="1"/>
    <col min="5" max="5" width="42.85546875" customWidth="1"/>
    <col min="9" max="9" width="0" hidden="1" customWidth="1"/>
  </cols>
  <sheetData>
    <row r="1" spans="1:9">
      <c r="A1" s="2"/>
      <c r="C1" s="2"/>
      <c r="D1" s="2"/>
      <c r="E1" s="2"/>
      <c r="I1" t="s">
        <v>24</v>
      </c>
    </row>
    <row r="2" spans="1:9">
      <c r="A2" s="2"/>
      <c r="E2" s="12"/>
      <c r="I2" t="s">
        <v>25</v>
      </c>
    </row>
    <row r="3" spans="1:9" ht="18.600000000000001">
      <c r="A3" s="2"/>
      <c r="C3" s="14" t="s">
        <v>26</v>
      </c>
      <c r="D3" s="15"/>
      <c r="I3" t="s">
        <v>27</v>
      </c>
    </row>
    <row r="4" spans="1:9" ht="61.15" customHeight="1">
      <c r="A4" s="2"/>
      <c r="C4" s="16" t="s">
        <v>28</v>
      </c>
      <c r="D4" s="16" t="s">
        <v>29</v>
      </c>
      <c r="E4" s="13" t="s">
        <v>30</v>
      </c>
    </row>
    <row r="5" spans="1:9" ht="167.25">
      <c r="A5" s="2"/>
      <c r="C5" s="40" t="s">
        <v>31</v>
      </c>
      <c r="D5" s="42"/>
      <c r="E5" s="42"/>
    </row>
    <row r="6" spans="1:9" ht="100.15" customHeight="1">
      <c r="A6" s="2"/>
      <c r="C6" s="40" t="s">
        <v>32</v>
      </c>
      <c r="D6" s="42"/>
      <c r="E6" s="42"/>
    </row>
    <row r="7" spans="1:9" ht="100.15" customHeight="1">
      <c r="A7" s="2"/>
      <c r="C7" s="43"/>
      <c r="D7" s="42"/>
      <c r="E7" s="42"/>
    </row>
    <row r="8" spans="1:9" ht="100.15" customHeight="1">
      <c r="A8" s="2"/>
      <c r="C8" s="43"/>
      <c r="D8" s="42"/>
      <c r="E8" s="42"/>
    </row>
    <row r="9" spans="1:9" ht="100.15" customHeight="1">
      <c r="A9" s="2"/>
      <c r="C9" s="43"/>
      <c r="D9" s="42"/>
      <c r="E9" s="42"/>
    </row>
    <row r="10" spans="1:9" ht="100.15" customHeight="1">
      <c r="A10" s="2"/>
      <c r="C10" s="43"/>
      <c r="D10" s="42"/>
      <c r="E10" s="42"/>
    </row>
    <row r="11" spans="1:9" ht="100.15" customHeight="1">
      <c r="A11" s="2"/>
      <c r="C11" s="43"/>
      <c r="D11" s="42"/>
      <c r="E11" s="42"/>
    </row>
    <row r="15" spans="1:9">
      <c r="C15" s="8"/>
    </row>
  </sheetData>
  <dataValidations count="2">
    <dataValidation type="list" allowBlank="1" showInputMessage="1" showErrorMessage="1" sqref="D5:D11" xr:uid="{1CCD7691-983B-4002-9BC7-152E765ED298}">
      <formula1>$I$1:$I$3</formula1>
    </dataValidation>
    <dataValidation allowBlank="1" showInputMessage="1" showErrorMessage="1" sqref="E5:E11" xr:uid="{4133988B-2057-472F-A93E-B7AEDA73300C}"/>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EF6F6-9C21-46B7-9680-0DE246A38E21}">
  <dimension ref="A1:D15"/>
  <sheetViews>
    <sheetView showGridLines="0" workbookViewId="0">
      <selection activeCell="C17" sqref="C17"/>
    </sheetView>
  </sheetViews>
  <sheetFormatPr defaultRowHeight="14.45"/>
  <cols>
    <col min="1" max="1" width="2.5703125" customWidth="1"/>
    <col min="2" max="2" width="17.7109375" customWidth="1"/>
    <col min="3" max="3" width="40.85546875" customWidth="1"/>
    <col min="4" max="4" width="48" customWidth="1"/>
  </cols>
  <sheetData>
    <row r="1" spans="1:4">
      <c r="A1" s="2"/>
      <c r="C1" s="2"/>
      <c r="D1" s="2"/>
    </row>
    <row r="2" spans="1:4">
      <c r="A2" s="2"/>
    </row>
    <row r="3" spans="1:4" ht="18.600000000000001">
      <c r="A3" s="2"/>
      <c r="C3" s="14" t="s">
        <v>33</v>
      </c>
      <c r="D3" s="15"/>
    </row>
    <row r="4" spans="1:4" ht="57.95">
      <c r="A4" s="2"/>
      <c r="C4" s="47" t="s">
        <v>34</v>
      </c>
      <c r="D4" s="46" t="s">
        <v>35</v>
      </c>
    </row>
    <row r="5" spans="1:4" ht="129.75" customHeight="1">
      <c r="A5" s="2"/>
      <c r="C5" s="40" t="s">
        <v>36</v>
      </c>
      <c r="D5" s="42"/>
    </row>
    <row r="6" spans="1:4" ht="147.75" customHeight="1">
      <c r="A6" s="2"/>
      <c r="C6" s="123" t="s">
        <v>37</v>
      </c>
      <c r="D6" s="42"/>
    </row>
    <row r="7" spans="1:4" ht="100.15" customHeight="1">
      <c r="A7" s="2"/>
      <c r="C7" s="41"/>
      <c r="D7" s="42"/>
    </row>
    <row r="8" spans="1:4" ht="100.15" customHeight="1">
      <c r="A8" s="2"/>
      <c r="C8" s="41"/>
      <c r="D8" s="42"/>
    </row>
    <row r="9" spans="1:4" ht="100.15" customHeight="1">
      <c r="A9" s="2"/>
      <c r="C9" s="41"/>
      <c r="D9" s="42"/>
    </row>
    <row r="10" spans="1:4" ht="100.15" customHeight="1">
      <c r="A10" s="2"/>
      <c r="C10" s="41"/>
      <c r="D10" s="42"/>
    </row>
    <row r="11" spans="1:4" ht="100.15" customHeight="1">
      <c r="A11" s="2"/>
      <c r="C11" s="41"/>
      <c r="D11" s="42"/>
    </row>
    <row r="15" spans="1:4">
      <c r="C15" s="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FFC6A-F5E0-4691-B13C-135A71B8582A}">
  <dimension ref="A1:FO115"/>
  <sheetViews>
    <sheetView topLeftCell="E2" zoomScale="75" workbookViewId="0">
      <selection activeCell="F10" sqref="F10"/>
    </sheetView>
  </sheetViews>
  <sheetFormatPr defaultRowHeight="14.45"/>
  <cols>
    <col min="1" max="1" width="2.5703125" customWidth="1"/>
    <col min="2" max="2" width="17.7109375" customWidth="1"/>
    <col min="3" max="3" width="11.140625" customWidth="1"/>
    <col min="4" max="4" width="19.42578125" customWidth="1"/>
    <col min="5" max="5" width="18.42578125" customWidth="1"/>
    <col min="6" max="6" width="19.7109375" customWidth="1"/>
    <col min="8" max="8" width="10.85546875" customWidth="1"/>
    <col min="9" max="9" width="21" customWidth="1"/>
    <col min="10" max="11" width="17.7109375" customWidth="1"/>
    <col min="13" max="13" width="11.5703125" customWidth="1"/>
    <col min="14" max="14" width="19.7109375" customWidth="1"/>
    <col min="15" max="16" width="17.7109375" customWidth="1"/>
    <col min="18" max="18" width="10.42578125" customWidth="1"/>
    <col min="19" max="19" width="19.42578125" customWidth="1"/>
    <col min="20" max="20" width="18.140625" customWidth="1"/>
    <col min="21" max="21" width="16" customWidth="1"/>
    <col min="23" max="23" width="12.85546875" customWidth="1"/>
    <col min="24" max="24" width="18.5703125" customWidth="1"/>
    <col min="25" max="25" width="15.7109375" customWidth="1"/>
    <col min="26" max="26" width="19.28515625" customWidth="1"/>
    <col min="28" max="28" width="12.7109375" customWidth="1"/>
    <col min="29" max="29" width="20.140625" customWidth="1"/>
    <col min="30" max="30" width="15.5703125" customWidth="1"/>
    <col min="31" max="31" width="19.140625" customWidth="1"/>
    <col min="33" max="33" width="12.28515625" customWidth="1"/>
    <col min="34" max="34" width="21.5703125" customWidth="1"/>
    <col min="35" max="35" width="15.42578125" customWidth="1"/>
    <col min="36" max="36" width="18.140625" customWidth="1"/>
    <col min="38" max="38" width="13.140625" customWidth="1"/>
    <col min="39" max="39" width="21.42578125" customWidth="1"/>
    <col min="40" max="40" width="16.5703125" customWidth="1"/>
    <col min="41" max="41" width="18.42578125" customWidth="1"/>
  </cols>
  <sheetData>
    <row r="1" spans="1:171">
      <c r="A1" s="21"/>
      <c r="B1" s="2"/>
      <c r="C1" s="2"/>
      <c r="D1" s="2"/>
      <c r="E1" s="2"/>
      <c r="F1" s="2"/>
      <c r="G1" s="2"/>
      <c r="H1" s="2"/>
      <c r="I1" s="2"/>
      <c r="J1" s="2"/>
      <c r="K1" s="2"/>
      <c r="L1" s="2"/>
      <c r="M1" s="2"/>
      <c r="N1" s="2"/>
      <c r="O1" s="2"/>
      <c r="P1" s="2"/>
      <c r="Q1" s="2"/>
      <c r="R1" s="2"/>
      <c r="S1" s="2"/>
      <c r="T1" s="2"/>
      <c r="U1" s="2"/>
      <c r="V1" s="2"/>
      <c r="W1" s="2"/>
      <c r="X1" s="2"/>
      <c r="Y1" s="2"/>
      <c r="Z1" s="2"/>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240.6" customHeight="1">
      <c r="A2" s="2"/>
      <c r="B2" s="21"/>
      <c r="C2" s="103" t="s">
        <v>38</v>
      </c>
      <c r="D2" s="104"/>
      <c r="E2" s="104"/>
      <c r="F2" s="104"/>
      <c r="G2" s="105"/>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row>
    <row r="3" spans="1:171" ht="51" customHeight="1">
      <c r="A3" s="2"/>
      <c r="C3" s="25"/>
      <c r="D3" s="25"/>
      <c r="E3" s="25"/>
      <c r="F3" s="25"/>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20.25" customHeight="1">
      <c r="A4" s="2"/>
      <c r="B4" s="21"/>
      <c r="C4" s="106" t="s">
        <v>39</v>
      </c>
      <c r="D4" s="107"/>
      <c r="E4" s="22"/>
      <c r="F4" s="22"/>
      <c r="G4" s="22"/>
      <c r="H4" s="22"/>
      <c r="I4" s="22"/>
      <c r="J4" s="22"/>
      <c r="K4" s="22"/>
      <c r="L4" s="22"/>
      <c r="M4" s="22"/>
      <c r="N4" s="22"/>
      <c r="O4" s="22"/>
      <c r="P4" s="22"/>
      <c r="Q4" s="22"/>
      <c r="R4" s="22"/>
      <c r="S4" s="22"/>
      <c r="T4" s="22"/>
      <c r="U4" s="3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row>
    <row r="5" spans="1:171" ht="126.95" customHeight="1">
      <c r="A5" s="2"/>
      <c r="B5" s="21"/>
      <c r="C5" s="30" t="s">
        <v>40</v>
      </c>
      <c r="D5" s="24" t="s">
        <v>41</v>
      </c>
      <c r="E5" s="33" t="s">
        <v>42</v>
      </c>
      <c r="F5" s="34" t="s">
        <v>43</v>
      </c>
      <c r="G5" s="29"/>
      <c r="H5" s="23" t="s">
        <v>44</v>
      </c>
      <c r="I5" s="24" t="s">
        <v>41</v>
      </c>
      <c r="J5" s="33" t="s">
        <v>42</v>
      </c>
      <c r="K5" s="34" t="s">
        <v>43</v>
      </c>
      <c r="L5" s="21"/>
      <c r="M5" s="23" t="s">
        <v>45</v>
      </c>
      <c r="N5" s="24" t="s">
        <v>41</v>
      </c>
      <c r="O5" s="33" t="s">
        <v>42</v>
      </c>
      <c r="P5" s="34" t="s">
        <v>43</v>
      </c>
      <c r="Q5" s="21"/>
      <c r="R5" s="23" t="s">
        <v>46</v>
      </c>
      <c r="S5" s="24" t="s">
        <v>41</v>
      </c>
      <c r="T5" s="33" t="s">
        <v>42</v>
      </c>
      <c r="U5" s="34" t="s">
        <v>43</v>
      </c>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c r="A6" s="2"/>
      <c r="B6" s="21"/>
      <c r="C6" s="36">
        <v>1</v>
      </c>
      <c r="D6" s="37"/>
      <c r="E6" s="38">
        <v>0</v>
      </c>
      <c r="F6" s="100">
        <v>0</v>
      </c>
      <c r="G6" s="21"/>
      <c r="H6" s="36">
        <v>1</v>
      </c>
      <c r="I6" s="37"/>
      <c r="J6" s="39">
        <v>0</v>
      </c>
      <c r="K6" s="100">
        <v>0</v>
      </c>
      <c r="L6" s="21"/>
      <c r="M6" s="36">
        <v>1</v>
      </c>
      <c r="N6" s="37"/>
      <c r="O6" s="39">
        <v>0</v>
      </c>
      <c r="P6" s="100">
        <v>0</v>
      </c>
      <c r="Q6" s="21"/>
      <c r="R6" s="36">
        <v>1</v>
      </c>
      <c r="S6" s="37"/>
      <c r="T6" s="39">
        <v>0</v>
      </c>
      <c r="U6" s="100">
        <v>0</v>
      </c>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row>
    <row r="7" spans="1:171">
      <c r="A7" s="2"/>
      <c r="B7" s="21"/>
      <c r="C7" s="36">
        <v>2</v>
      </c>
      <c r="D7" s="37"/>
      <c r="E7" s="38">
        <v>0</v>
      </c>
      <c r="F7" s="101"/>
      <c r="G7" s="21"/>
      <c r="H7" s="36">
        <v>2</v>
      </c>
      <c r="I7" s="37"/>
      <c r="J7" s="39">
        <v>0</v>
      </c>
      <c r="K7" s="101"/>
      <c r="L7" s="21"/>
      <c r="M7" s="36">
        <v>2</v>
      </c>
      <c r="N7" s="37"/>
      <c r="O7" s="39">
        <v>0</v>
      </c>
      <c r="P7" s="101"/>
      <c r="Q7" s="21"/>
      <c r="R7" s="36">
        <v>2</v>
      </c>
      <c r="S7" s="37"/>
      <c r="T7" s="39">
        <v>0</v>
      </c>
      <c r="U7" s="10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c r="A8" s="2"/>
      <c r="B8" s="21"/>
      <c r="C8" s="36">
        <v>3</v>
      </c>
      <c r="D8" s="37"/>
      <c r="E8" s="38">
        <v>0</v>
      </c>
      <c r="F8" s="101"/>
      <c r="G8" s="21"/>
      <c r="H8" s="36">
        <v>3</v>
      </c>
      <c r="I8" s="37"/>
      <c r="J8" s="39">
        <v>0</v>
      </c>
      <c r="K8" s="101"/>
      <c r="L8" s="21"/>
      <c r="M8" s="36">
        <v>3</v>
      </c>
      <c r="N8" s="37"/>
      <c r="O8" s="39">
        <v>0</v>
      </c>
      <c r="P8" s="101"/>
      <c r="Q8" s="21"/>
      <c r="R8" s="36">
        <v>3</v>
      </c>
      <c r="S8" s="37"/>
      <c r="T8" s="39">
        <v>0</v>
      </c>
      <c r="U8" s="10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row>
    <row r="9" spans="1:171">
      <c r="A9" s="2"/>
      <c r="B9" s="21"/>
      <c r="C9" s="36">
        <v>4</v>
      </c>
      <c r="D9" s="37"/>
      <c r="E9" s="38">
        <v>0</v>
      </c>
      <c r="F9" s="102"/>
      <c r="G9" s="21"/>
      <c r="H9" s="36">
        <v>4</v>
      </c>
      <c r="I9" s="37"/>
      <c r="J9" s="39">
        <v>0</v>
      </c>
      <c r="K9" s="102"/>
      <c r="L9" s="21"/>
      <c r="M9" s="36">
        <v>4</v>
      </c>
      <c r="N9" s="37"/>
      <c r="O9" s="39">
        <v>0</v>
      </c>
      <c r="P9" s="102"/>
      <c r="Q9" s="21"/>
      <c r="R9" s="36">
        <v>4</v>
      </c>
      <c r="S9" s="37"/>
      <c r="T9" s="39">
        <v>0</v>
      </c>
      <c r="U9" s="102"/>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c r="A10" s="2"/>
      <c r="B10" s="21"/>
      <c r="C10" s="36">
        <v>5</v>
      </c>
      <c r="D10" s="37"/>
      <c r="E10" s="39">
        <v>0</v>
      </c>
      <c r="F10" s="35"/>
      <c r="G10" s="21"/>
      <c r="H10" s="36">
        <v>5</v>
      </c>
      <c r="I10" s="37"/>
      <c r="J10" s="39">
        <v>0</v>
      </c>
      <c r="K10" s="21"/>
      <c r="L10" s="21"/>
      <c r="M10" s="36">
        <v>5</v>
      </c>
      <c r="N10" s="37"/>
      <c r="O10" s="39">
        <v>0</v>
      </c>
      <c r="P10" s="35"/>
      <c r="Q10" s="21"/>
      <c r="R10" s="36">
        <v>5</v>
      </c>
      <c r="S10" s="37"/>
      <c r="T10" s="39">
        <v>0</v>
      </c>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row>
    <row r="11" spans="1:171">
      <c r="A11" s="2"/>
      <c r="B11" s="21"/>
      <c r="C11" s="36">
        <v>6</v>
      </c>
      <c r="D11" s="37"/>
      <c r="E11" s="39">
        <v>0</v>
      </c>
      <c r="F11" s="35"/>
      <c r="G11" s="21"/>
      <c r="H11" s="36">
        <v>6</v>
      </c>
      <c r="I11" s="37"/>
      <c r="J11" s="39">
        <v>0</v>
      </c>
      <c r="K11" s="21"/>
      <c r="L11" s="21"/>
      <c r="M11" s="36">
        <v>6</v>
      </c>
      <c r="N11" s="37"/>
      <c r="O11" s="39">
        <v>0</v>
      </c>
      <c r="P11" s="35"/>
      <c r="Q11" s="21"/>
      <c r="R11" s="36">
        <v>6</v>
      </c>
      <c r="S11" s="37"/>
      <c r="T11" s="39">
        <v>0</v>
      </c>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c r="A12" s="2"/>
      <c r="B12" s="21"/>
      <c r="C12" s="36">
        <v>7</v>
      </c>
      <c r="D12" s="37"/>
      <c r="E12" s="39">
        <v>0</v>
      </c>
      <c r="F12" s="35"/>
      <c r="G12" s="21"/>
      <c r="H12" s="36">
        <v>7</v>
      </c>
      <c r="I12" s="37"/>
      <c r="J12" s="39">
        <v>0</v>
      </c>
      <c r="K12" s="21"/>
      <c r="L12" s="21"/>
      <c r="M12" s="36">
        <v>7</v>
      </c>
      <c r="N12" s="37"/>
      <c r="O12" s="39">
        <v>0</v>
      </c>
      <c r="P12" s="35"/>
      <c r="Q12" s="21"/>
      <c r="R12" s="36">
        <v>7</v>
      </c>
      <c r="S12" s="37"/>
      <c r="T12" s="39">
        <v>0</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row>
    <row r="13" spans="1:171">
      <c r="A13" s="2"/>
      <c r="B13" s="21"/>
      <c r="C13" s="36">
        <v>8</v>
      </c>
      <c r="D13" s="37"/>
      <c r="E13" s="39">
        <v>0</v>
      </c>
      <c r="F13" s="35"/>
      <c r="G13" s="21"/>
      <c r="H13" s="36">
        <v>8</v>
      </c>
      <c r="I13" s="37"/>
      <c r="J13" s="39">
        <v>0</v>
      </c>
      <c r="K13" s="21"/>
      <c r="L13" s="21"/>
      <c r="M13" s="36">
        <v>8</v>
      </c>
      <c r="N13" s="37"/>
      <c r="O13" s="39">
        <v>0</v>
      </c>
      <c r="P13" s="35"/>
      <c r="Q13" s="21"/>
      <c r="R13" s="36">
        <v>8</v>
      </c>
      <c r="S13" s="37"/>
      <c r="T13" s="39">
        <v>0</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c r="A14" s="2"/>
      <c r="B14" s="21"/>
      <c r="C14" s="36">
        <v>9</v>
      </c>
      <c r="D14" s="37"/>
      <c r="E14" s="39">
        <v>0</v>
      </c>
      <c r="F14" s="35"/>
      <c r="G14" s="21"/>
      <c r="H14" s="36">
        <v>9</v>
      </c>
      <c r="I14" s="37"/>
      <c r="J14" s="39">
        <v>0</v>
      </c>
      <c r="K14" s="21"/>
      <c r="L14" s="21"/>
      <c r="M14" s="36">
        <v>9</v>
      </c>
      <c r="N14" s="37"/>
      <c r="O14" s="39">
        <v>0</v>
      </c>
      <c r="P14" s="35"/>
      <c r="Q14" s="21"/>
      <c r="R14" s="36">
        <v>9</v>
      </c>
      <c r="S14" s="37"/>
      <c r="T14" s="39">
        <v>0</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row>
    <row r="15" spans="1:171">
      <c r="A15" s="2"/>
      <c r="B15" s="21"/>
      <c r="C15" s="36">
        <v>10</v>
      </c>
      <c r="D15" s="37"/>
      <c r="E15" s="39">
        <v>0</v>
      </c>
      <c r="F15" s="35"/>
      <c r="G15" s="21"/>
      <c r="H15" s="36">
        <v>10</v>
      </c>
      <c r="I15" s="37"/>
      <c r="J15" s="39">
        <v>0</v>
      </c>
      <c r="K15" s="21"/>
      <c r="L15" s="21"/>
      <c r="M15" s="36">
        <v>10</v>
      </c>
      <c r="N15" s="37"/>
      <c r="O15" s="39">
        <v>0</v>
      </c>
      <c r="P15" s="35"/>
      <c r="Q15" s="21"/>
      <c r="R15" s="36">
        <v>10</v>
      </c>
      <c r="S15" s="37"/>
      <c r="T15" s="39">
        <v>0</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c r="A16" s="2"/>
      <c r="B16" s="21"/>
      <c r="C16" s="36">
        <v>11</v>
      </c>
      <c r="D16" s="37"/>
      <c r="E16" s="39">
        <v>0</v>
      </c>
      <c r="F16" s="35"/>
      <c r="G16" s="21"/>
      <c r="H16" s="36">
        <v>11</v>
      </c>
      <c r="I16" s="37"/>
      <c r="J16" s="39">
        <v>0</v>
      </c>
      <c r="K16" s="21"/>
      <c r="L16" s="21"/>
      <c r="M16" s="36">
        <v>11</v>
      </c>
      <c r="N16" s="37"/>
      <c r="O16" s="39">
        <v>0</v>
      </c>
      <c r="P16" s="35"/>
      <c r="Q16" s="21"/>
      <c r="R16" s="36">
        <v>11</v>
      </c>
      <c r="S16" s="37"/>
      <c r="T16" s="39">
        <v>0</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c r="A17" s="2"/>
      <c r="B17" s="21"/>
      <c r="C17" s="36">
        <v>12</v>
      </c>
      <c r="D17" s="37"/>
      <c r="E17" s="39">
        <v>0</v>
      </c>
      <c r="F17" s="35"/>
      <c r="G17" s="21"/>
      <c r="H17" s="36">
        <v>12</v>
      </c>
      <c r="I17" s="37"/>
      <c r="J17" s="39">
        <v>0</v>
      </c>
      <c r="K17" s="21"/>
      <c r="L17" s="21"/>
      <c r="M17" s="36">
        <v>12</v>
      </c>
      <c r="N17" s="37"/>
      <c r="O17" s="39">
        <v>0</v>
      </c>
      <c r="P17" s="35"/>
      <c r="Q17" s="21"/>
      <c r="R17" s="36">
        <v>12</v>
      </c>
      <c r="S17" s="37"/>
      <c r="T17" s="39">
        <v>0</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c r="A18" s="2"/>
      <c r="B18" s="21"/>
      <c r="C18" s="36">
        <v>13</v>
      </c>
      <c r="D18" s="37"/>
      <c r="E18" s="39">
        <v>0</v>
      </c>
      <c r="F18" s="35"/>
      <c r="G18" s="21"/>
      <c r="H18" s="36">
        <v>13</v>
      </c>
      <c r="I18" s="37"/>
      <c r="J18" s="39">
        <v>0</v>
      </c>
      <c r="K18" s="21"/>
      <c r="L18" s="21"/>
      <c r="M18" s="36">
        <v>13</v>
      </c>
      <c r="N18" s="37"/>
      <c r="O18" s="39">
        <v>0</v>
      </c>
      <c r="P18" s="35"/>
      <c r="Q18" s="21"/>
      <c r="R18" s="36">
        <v>13</v>
      </c>
      <c r="S18" s="37"/>
      <c r="T18" s="39">
        <v>0</v>
      </c>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row>
    <row r="19" spans="1:171">
      <c r="A19" s="2"/>
      <c r="B19" s="21"/>
      <c r="C19" s="36">
        <v>14</v>
      </c>
      <c r="D19" s="37"/>
      <c r="E19" s="39">
        <v>0</v>
      </c>
      <c r="F19" s="35"/>
      <c r="G19" s="21"/>
      <c r="H19" s="36">
        <v>14</v>
      </c>
      <c r="I19" s="37"/>
      <c r="J19" s="39">
        <v>0</v>
      </c>
      <c r="K19" s="21"/>
      <c r="L19" s="21"/>
      <c r="M19" s="36">
        <v>14</v>
      </c>
      <c r="N19" s="37"/>
      <c r="O19" s="39">
        <v>0</v>
      </c>
      <c r="P19" s="35"/>
      <c r="Q19" s="21"/>
      <c r="R19" s="36">
        <v>14</v>
      </c>
      <c r="S19" s="37"/>
      <c r="T19" s="39">
        <v>0</v>
      </c>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c r="A20" s="2"/>
      <c r="B20" s="21"/>
      <c r="C20" s="36">
        <v>15</v>
      </c>
      <c r="D20" s="37"/>
      <c r="E20" s="39">
        <v>0</v>
      </c>
      <c r="F20" s="35"/>
      <c r="G20" s="21"/>
      <c r="H20" s="36">
        <v>15</v>
      </c>
      <c r="I20" s="37"/>
      <c r="J20" s="39">
        <v>0</v>
      </c>
      <c r="K20" s="21"/>
      <c r="L20" s="21"/>
      <c r="M20" s="36">
        <v>15</v>
      </c>
      <c r="N20" s="37"/>
      <c r="O20" s="39">
        <v>0</v>
      </c>
      <c r="P20" s="35"/>
      <c r="Q20" s="21"/>
      <c r="R20" s="36">
        <v>15</v>
      </c>
      <c r="S20" s="37"/>
      <c r="T20" s="39">
        <v>0</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c r="A21" s="2"/>
      <c r="B21" s="21"/>
      <c r="C21" s="36">
        <v>16</v>
      </c>
      <c r="D21" s="37"/>
      <c r="E21" s="39">
        <v>0</v>
      </c>
      <c r="F21" s="35"/>
      <c r="G21" s="21"/>
      <c r="H21" s="36">
        <v>16</v>
      </c>
      <c r="I21" s="37"/>
      <c r="J21" s="39">
        <v>0</v>
      </c>
      <c r="K21" s="21"/>
      <c r="L21" s="21"/>
      <c r="M21" s="36">
        <v>16</v>
      </c>
      <c r="N21" s="37"/>
      <c r="O21" s="39">
        <v>0</v>
      </c>
      <c r="P21" s="35"/>
      <c r="Q21" s="21"/>
      <c r="R21" s="36">
        <v>16</v>
      </c>
      <c r="S21" s="37"/>
      <c r="T21" s="39">
        <v>0</v>
      </c>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c r="A22" s="2"/>
      <c r="B22" s="21"/>
      <c r="C22" s="36">
        <v>17</v>
      </c>
      <c r="D22" s="37"/>
      <c r="E22" s="39">
        <v>0</v>
      </c>
      <c r="F22" s="35"/>
      <c r="G22" s="21"/>
      <c r="H22" s="36">
        <v>17</v>
      </c>
      <c r="I22" s="37"/>
      <c r="J22" s="39">
        <v>0</v>
      </c>
      <c r="K22" s="21"/>
      <c r="L22" s="21"/>
      <c r="M22" s="36">
        <v>17</v>
      </c>
      <c r="N22" s="37"/>
      <c r="O22" s="39">
        <v>0</v>
      </c>
      <c r="P22" s="35"/>
      <c r="Q22" s="21"/>
      <c r="R22" s="36">
        <v>17</v>
      </c>
      <c r="S22" s="37"/>
      <c r="T22" s="39">
        <v>0</v>
      </c>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row>
    <row r="23" spans="1:171">
      <c r="A23" s="2"/>
      <c r="B23" s="21"/>
      <c r="C23" s="36">
        <v>18</v>
      </c>
      <c r="D23" s="37"/>
      <c r="E23" s="39">
        <v>0</v>
      </c>
      <c r="F23" s="35"/>
      <c r="G23" s="21"/>
      <c r="H23" s="36">
        <v>18</v>
      </c>
      <c r="I23" s="37"/>
      <c r="J23" s="39">
        <v>0</v>
      </c>
      <c r="K23" s="21"/>
      <c r="L23" s="21"/>
      <c r="M23" s="36">
        <v>18</v>
      </c>
      <c r="N23" s="37"/>
      <c r="O23" s="39">
        <v>0</v>
      </c>
      <c r="P23" s="35"/>
      <c r="Q23" s="21"/>
      <c r="R23" s="36">
        <v>18</v>
      </c>
      <c r="S23" s="37"/>
      <c r="T23" s="39">
        <v>0</v>
      </c>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c r="A24" s="2"/>
      <c r="B24" s="21"/>
      <c r="C24" s="36">
        <v>19</v>
      </c>
      <c r="D24" s="37"/>
      <c r="E24" s="39">
        <v>0</v>
      </c>
      <c r="F24" s="35"/>
      <c r="G24" s="21"/>
      <c r="H24" s="36">
        <v>19</v>
      </c>
      <c r="I24" s="37"/>
      <c r="J24" s="39">
        <v>0</v>
      </c>
      <c r="K24" s="21"/>
      <c r="L24" s="21"/>
      <c r="M24" s="36">
        <v>19</v>
      </c>
      <c r="N24" s="37"/>
      <c r="O24" s="39">
        <v>0</v>
      </c>
      <c r="P24" s="35"/>
      <c r="Q24" s="21"/>
      <c r="R24" s="36">
        <v>19</v>
      </c>
      <c r="S24" s="37"/>
      <c r="T24" s="39">
        <v>0</v>
      </c>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c r="A25" s="2"/>
      <c r="B25" s="21"/>
      <c r="C25" s="36">
        <v>20</v>
      </c>
      <c r="D25" s="37"/>
      <c r="E25" s="39">
        <v>0</v>
      </c>
      <c r="F25" s="35"/>
      <c r="G25" s="21"/>
      <c r="H25" s="36">
        <v>20</v>
      </c>
      <c r="I25" s="37"/>
      <c r="J25" s="39">
        <v>0</v>
      </c>
      <c r="K25" s="21"/>
      <c r="L25" s="21"/>
      <c r="M25" s="36">
        <v>20</v>
      </c>
      <c r="N25" s="37"/>
      <c r="O25" s="39">
        <v>0</v>
      </c>
      <c r="P25" s="35"/>
      <c r="Q25" s="21"/>
      <c r="R25" s="36">
        <v>20</v>
      </c>
      <c r="S25" s="37"/>
      <c r="T25" s="39">
        <v>0</v>
      </c>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c r="A26" s="2"/>
      <c r="B26" s="21"/>
      <c r="C26" s="36">
        <v>21</v>
      </c>
      <c r="D26" s="37"/>
      <c r="E26" s="39">
        <v>0</v>
      </c>
      <c r="F26" s="35"/>
      <c r="G26" s="21"/>
      <c r="H26" s="36">
        <v>21</v>
      </c>
      <c r="I26" s="37"/>
      <c r="J26" s="39">
        <v>0</v>
      </c>
      <c r="K26" s="21"/>
      <c r="L26" s="21"/>
      <c r="M26" s="36">
        <v>21</v>
      </c>
      <c r="N26" s="37"/>
      <c r="O26" s="39">
        <v>0</v>
      </c>
      <c r="P26" s="35"/>
      <c r="Q26" s="21"/>
      <c r="R26" s="36">
        <v>21</v>
      </c>
      <c r="S26" s="37"/>
      <c r="T26" s="39">
        <v>0</v>
      </c>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row>
    <row r="27" spans="1:171">
      <c r="A27" s="2"/>
      <c r="B27" s="21"/>
      <c r="C27" s="36">
        <v>22</v>
      </c>
      <c r="D27" s="37"/>
      <c r="E27" s="39">
        <v>0</v>
      </c>
      <c r="F27" s="35"/>
      <c r="G27" s="21"/>
      <c r="H27" s="36">
        <v>22</v>
      </c>
      <c r="I27" s="37"/>
      <c r="J27" s="39">
        <v>0</v>
      </c>
      <c r="K27" s="21"/>
      <c r="L27" s="21"/>
      <c r="M27" s="36">
        <v>22</v>
      </c>
      <c r="N27" s="37"/>
      <c r="O27" s="39">
        <v>0</v>
      </c>
      <c r="P27" s="35"/>
      <c r="Q27" s="21"/>
      <c r="R27" s="36">
        <v>22</v>
      </c>
      <c r="S27" s="37"/>
      <c r="T27" s="39">
        <v>0</v>
      </c>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c r="A28" s="2"/>
      <c r="B28" s="21"/>
      <c r="C28" s="36">
        <v>23</v>
      </c>
      <c r="D28" s="37"/>
      <c r="E28" s="39">
        <v>0</v>
      </c>
      <c r="F28" s="35"/>
      <c r="G28" s="21"/>
      <c r="H28" s="36">
        <v>23</v>
      </c>
      <c r="I28" s="37"/>
      <c r="J28" s="39">
        <v>0</v>
      </c>
      <c r="K28" s="21"/>
      <c r="L28" s="21"/>
      <c r="M28" s="36">
        <v>23</v>
      </c>
      <c r="N28" s="37"/>
      <c r="O28" s="39">
        <v>0</v>
      </c>
      <c r="P28" s="35"/>
      <c r="Q28" s="21"/>
      <c r="R28" s="36">
        <v>23</v>
      </c>
      <c r="S28" s="37"/>
      <c r="T28" s="39">
        <v>0</v>
      </c>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c r="A29" s="2"/>
      <c r="B29" s="21"/>
      <c r="C29" s="36">
        <v>24</v>
      </c>
      <c r="D29" s="37"/>
      <c r="E29" s="39">
        <v>0</v>
      </c>
      <c r="F29" s="35"/>
      <c r="G29" s="21"/>
      <c r="H29" s="36">
        <v>24</v>
      </c>
      <c r="I29" s="37"/>
      <c r="J29" s="39">
        <v>0</v>
      </c>
      <c r="K29" s="21"/>
      <c r="L29" s="21"/>
      <c r="M29" s="36">
        <v>24</v>
      </c>
      <c r="N29" s="37"/>
      <c r="O29" s="39">
        <v>0</v>
      </c>
      <c r="P29" s="35"/>
      <c r="Q29" s="21"/>
      <c r="R29" s="36">
        <v>24</v>
      </c>
      <c r="S29" s="37"/>
      <c r="T29" s="39">
        <v>0</v>
      </c>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c r="A30" s="2"/>
      <c r="B30" s="21"/>
      <c r="C30" s="36">
        <v>25</v>
      </c>
      <c r="D30" s="37"/>
      <c r="E30" s="39">
        <v>0</v>
      </c>
      <c r="F30" s="35"/>
      <c r="G30" s="21"/>
      <c r="H30" s="36">
        <v>25</v>
      </c>
      <c r="I30" s="37"/>
      <c r="J30" s="39">
        <v>0</v>
      </c>
      <c r="K30" s="21"/>
      <c r="L30" s="21"/>
      <c r="M30" s="36">
        <v>25</v>
      </c>
      <c r="N30" s="37"/>
      <c r="O30" s="39">
        <v>0</v>
      </c>
      <c r="P30" s="35"/>
      <c r="Q30" s="21"/>
      <c r="R30" s="36">
        <v>25</v>
      </c>
      <c r="S30" s="37"/>
      <c r="T30" s="39">
        <v>0</v>
      </c>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row>
    <row r="31" spans="1:171">
      <c r="A31" s="2"/>
      <c r="B31" s="21"/>
      <c r="C31" s="36">
        <v>26</v>
      </c>
      <c r="D31" s="37"/>
      <c r="E31" s="39">
        <v>0</v>
      </c>
      <c r="F31" s="35"/>
      <c r="G31" s="21"/>
      <c r="H31" s="36">
        <v>26</v>
      </c>
      <c r="I31" s="37"/>
      <c r="J31" s="39">
        <v>0</v>
      </c>
      <c r="K31" s="21"/>
      <c r="L31" s="21"/>
      <c r="M31" s="36">
        <v>26</v>
      </c>
      <c r="N31" s="37"/>
      <c r="O31" s="39">
        <v>0</v>
      </c>
      <c r="P31" s="35"/>
      <c r="Q31" s="21"/>
      <c r="R31" s="36">
        <v>26</v>
      </c>
      <c r="S31" s="37"/>
      <c r="T31" s="39">
        <v>0</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c r="A32" s="2"/>
      <c r="B32" s="21"/>
      <c r="C32" s="36">
        <v>27</v>
      </c>
      <c r="D32" s="37"/>
      <c r="E32" s="39">
        <v>0</v>
      </c>
      <c r="F32" s="35"/>
      <c r="G32" s="21"/>
      <c r="H32" s="36">
        <v>27</v>
      </c>
      <c r="I32" s="37"/>
      <c r="J32" s="39">
        <v>0</v>
      </c>
      <c r="K32" s="21"/>
      <c r="L32" s="21"/>
      <c r="M32" s="36">
        <v>27</v>
      </c>
      <c r="N32" s="37"/>
      <c r="O32" s="39">
        <v>0</v>
      </c>
      <c r="P32" s="35"/>
      <c r="Q32" s="21"/>
      <c r="R32" s="36">
        <v>27</v>
      </c>
      <c r="S32" s="37"/>
      <c r="T32" s="39">
        <v>0</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171">
      <c r="A33" s="2"/>
      <c r="B33" s="21"/>
      <c r="C33" s="36">
        <v>28</v>
      </c>
      <c r="D33" s="37"/>
      <c r="E33" s="39">
        <v>0</v>
      </c>
      <c r="F33" s="35"/>
      <c r="G33" s="21"/>
      <c r="H33" s="36">
        <v>28</v>
      </c>
      <c r="I33" s="37"/>
      <c r="J33" s="39">
        <v>0</v>
      </c>
      <c r="K33" s="21"/>
      <c r="L33" s="21"/>
      <c r="M33" s="36">
        <v>28</v>
      </c>
      <c r="N33" s="37"/>
      <c r="O33" s="39">
        <v>0</v>
      </c>
      <c r="P33" s="35"/>
      <c r="Q33" s="21"/>
      <c r="R33" s="36">
        <v>28</v>
      </c>
      <c r="S33" s="37"/>
      <c r="T33" s="39">
        <v>0</v>
      </c>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171">
      <c r="A34" s="2"/>
      <c r="B34" s="21"/>
      <c r="C34" s="36">
        <v>29</v>
      </c>
      <c r="D34" s="37"/>
      <c r="E34" s="39">
        <v>0</v>
      </c>
      <c r="F34" s="35"/>
      <c r="G34" s="21"/>
      <c r="H34" s="36">
        <v>29</v>
      </c>
      <c r="I34" s="37"/>
      <c r="J34" s="39">
        <v>0</v>
      </c>
      <c r="K34" s="21"/>
      <c r="L34" s="21"/>
      <c r="M34" s="36">
        <v>29</v>
      </c>
      <c r="N34" s="37"/>
      <c r="O34" s="39">
        <v>0</v>
      </c>
      <c r="P34" s="35"/>
      <c r="Q34" s="21"/>
      <c r="R34" s="36">
        <v>29</v>
      </c>
      <c r="S34" s="37"/>
      <c r="T34" s="39">
        <v>0</v>
      </c>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171">
      <c r="A35" s="2"/>
      <c r="B35" s="21"/>
      <c r="C35" s="36">
        <v>30</v>
      </c>
      <c r="D35" s="37"/>
      <c r="E35" s="39">
        <v>0</v>
      </c>
      <c r="F35" s="35"/>
      <c r="G35" s="21"/>
      <c r="H35" s="36">
        <v>30</v>
      </c>
      <c r="I35" s="37"/>
      <c r="J35" s="39">
        <v>0</v>
      </c>
      <c r="K35" s="21"/>
      <c r="L35" s="21"/>
      <c r="M35" s="36">
        <v>30</v>
      </c>
      <c r="N35" s="37"/>
      <c r="O35" s="39">
        <v>0</v>
      </c>
      <c r="P35" s="35"/>
      <c r="Q35" s="21"/>
      <c r="R35" s="36">
        <v>30</v>
      </c>
      <c r="S35" s="37"/>
      <c r="T35" s="39">
        <v>0</v>
      </c>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row>
    <row r="36" spans="1:171">
      <c r="A36" s="2"/>
      <c r="B36" s="21"/>
      <c r="C36" s="36">
        <v>31</v>
      </c>
      <c r="D36" s="37"/>
      <c r="E36" s="39">
        <v>0</v>
      </c>
      <c r="F36" s="35"/>
      <c r="G36" s="21"/>
      <c r="H36" s="36">
        <v>31</v>
      </c>
      <c r="I36" s="37"/>
      <c r="J36" s="39">
        <v>0</v>
      </c>
      <c r="K36" s="21"/>
      <c r="L36" s="21"/>
      <c r="M36" s="36">
        <v>31</v>
      </c>
      <c r="N36" s="37"/>
      <c r="O36" s="39">
        <v>0</v>
      </c>
      <c r="P36" s="35"/>
      <c r="Q36" s="21"/>
      <c r="R36" s="36">
        <v>31</v>
      </c>
      <c r="S36" s="37"/>
      <c r="T36" s="39">
        <v>0</v>
      </c>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row>
    <row r="37" spans="1:171">
      <c r="A37" s="2"/>
      <c r="B37" s="21"/>
      <c r="C37" s="36">
        <v>32</v>
      </c>
      <c r="D37" s="37"/>
      <c r="E37" s="39">
        <v>0</v>
      </c>
      <c r="F37" s="35"/>
      <c r="G37" s="21"/>
      <c r="H37" s="36">
        <v>32</v>
      </c>
      <c r="I37" s="37"/>
      <c r="J37" s="39">
        <v>0</v>
      </c>
      <c r="K37" s="21"/>
      <c r="L37" s="21"/>
      <c r="M37" s="36">
        <v>32</v>
      </c>
      <c r="N37" s="37"/>
      <c r="O37" s="39">
        <v>0</v>
      </c>
      <c r="P37" s="35"/>
      <c r="Q37" s="21"/>
      <c r="R37" s="36">
        <v>32</v>
      </c>
      <c r="S37" s="37"/>
      <c r="T37" s="39">
        <v>0</v>
      </c>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row>
    <row r="38" spans="1:171">
      <c r="A38" s="2"/>
      <c r="B38" s="21"/>
      <c r="C38" s="36">
        <v>33</v>
      </c>
      <c r="D38" s="37"/>
      <c r="E38" s="39">
        <v>0</v>
      </c>
      <c r="F38" s="35"/>
      <c r="G38" s="21"/>
      <c r="H38" s="36">
        <v>33</v>
      </c>
      <c r="I38" s="37"/>
      <c r="J38" s="39">
        <v>0</v>
      </c>
      <c r="K38" s="21"/>
      <c r="L38" s="21"/>
      <c r="M38" s="36">
        <v>33</v>
      </c>
      <c r="N38" s="37"/>
      <c r="O38" s="39">
        <v>0</v>
      </c>
      <c r="P38" s="35"/>
      <c r="Q38" s="21"/>
      <c r="R38" s="36">
        <v>33</v>
      </c>
      <c r="S38" s="37"/>
      <c r="T38" s="39">
        <v>0</v>
      </c>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row>
    <row r="39" spans="1:171">
      <c r="A39" s="2"/>
      <c r="B39" s="21"/>
      <c r="C39" s="36">
        <v>34</v>
      </c>
      <c r="D39" s="37"/>
      <c r="E39" s="39">
        <v>0</v>
      </c>
      <c r="F39" s="35"/>
      <c r="G39" s="21"/>
      <c r="H39" s="36">
        <v>34</v>
      </c>
      <c r="I39" s="37"/>
      <c r="J39" s="39">
        <v>0</v>
      </c>
      <c r="K39" s="21"/>
      <c r="L39" s="21"/>
      <c r="M39" s="36">
        <v>34</v>
      </c>
      <c r="N39" s="37"/>
      <c r="O39" s="39">
        <v>0</v>
      </c>
      <c r="P39" s="35"/>
      <c r="Q39" s="21"/>
      <c r="R39" s="36">
        <v>34</v>
      </c>
      <c r="S39" s="37"/>
      <c r="T39" s="39">
        <v>0</v>
      </c>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row>
    <row r="40" spans="1:171">
      <c r="A40" s="2"/>
      <c r="B40" s="21"/>
      <c r="C40" s="36">
        <v>35</v>
      </c>
      <c r="D40" s="37"/>
      <c r="E40" s="39">
        <v>0</v>
      </c>
      <c r="F40" s="35"/>
      <c r="G40" s="21"/>
      <c r="H40" s="36">
        <v>35</v>
      </c>
      <c r="I40" s="37"/>
      <c r="J40" s="39">
        <v>0</v>
      </c>
      <c r="K40" s="21"/>
      <c r="L40" s="21"/>
      <c r="M40" s="36">
        <v>35</v>
      </c>
      <c r="N40" s="37"/>
      <c r="O40" s="39">
        <v>0</v>
      </c>
      <c r="P40" s="35"/>
      <c r="Q40" s="21"/>
      <c r="R40" s="36">
        <v>35</v>
      </c>
      <c r="S40" s="37"/>
      <c r="T40" s="39">
        <v>0</v>
      </c>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row>
    <row r="41" spans="1:171">
      <c r="A41" s="2"/>
      <c r="B41" s="21"/>
      <c r="C41" s="36">
        <v>36</v>
      </c>
      <c r="D41" s="37"/>
      <c r="E41" s="39">
        <v>0</v>
      </c>
      <c r="F41" s="35"/>
      <c r="G41" s="21"/>
      <c r="H41" s="36">
        <v>36</v>
      </c>
      <c r="I41" s="37"/>
      <c r="J41" s="39">
        <v>0</v>
      </c>
      <c r="K41" s="21"/>
      <c r="L41" s="21"/>
      <c r="M41" s="36">
        <v>36</v>
      </c>
      <c r="N41" s="37"/>
      <c r="O41" s="39">
        <v>0</v>
      </c>
      <c r="P41" s="35"/>
      <c r="Q41" s="21"/>
      <c r="R41" s="36">
        <v>36</v>
      </c>
      <c r="S41" s="37"/>
      <c r="T41" s="39">
        <v>0</v>
      </c>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row>
    <row r="42" spans="1:171">
      <c r="A42" s="2"/>
      <c r="B42" s="21"/>
      <c r="C42" s="36">
        <v>37</v>
      </c>
      <c r="D42" s="37"/>
      <c r="E42" s="39">
        <v>0</v>
      </c>
      <c r="F42" s="35"/>
      <c r="G42" s="21"/>
      <c r="H42" s="36">
        <v>37</v>
      </c>
      <c r="I42" s="37"/>
      <c r="J42" s="39">
        <v>0</v>
      </c>
      <c r="K42" s="21"/>
      <c r="L42" s="21"/>
      <c r="M42" s="36">
        <v>37</v>
      </c>
      <c r="N42" s="37"/>
      <c r="O42" s="39">
        <v>0</v>
      </c>
      <c r="P42" s="35"/>
      <c r="Q42" s="21"/>
      <c r="R42" s="36">
        <v>37</v>
      </c>
      <c r="S42" s="37"/>
      <c r="T42" s="39">
        <v>0</v>
      </c>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row>
    <row r="43" spans="1:171">
      <c r="A43" s="2"/>
      <c r="B43" s="21"/>
      <c r="C43" s="36">
        <v>38</v>
      </c>
      <c r="D43" s="37"/>
      <c r="E43" s="39">
        <v>0</v>
      </c>
      <c r="F43" s="35"/>
      <c r="G43" s="21"/>
      <c r="H43" s="36">
        <v>38</v>
      </c>
      <c r="I43" s="37"/>
      <c r="J43" s="39">
        <v>0</v>
      </c>
      <c r="K43" s="21"/>
      <c r="L43" s="21"/>
      <c r="M43" s="36">
        <v>38</v>
      </c>
      <c r="N43" s="37"/>
      <c r="O43" s="39">
        <v>0</v>
      </c>
      <c r="P43" s="35"/>
      <c r="Q43" s="21"/>
      <c r="R43" s="36">
        <v>38</v>
      </c>
      <c r="S43" s="37"/>
      <c r="T43" s="39">
        <v>0</v>
      </c>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row>
    <row r="44" spans="1:171">
      <c r="A44" s="2"/>
      <c r="B44" s="21"/>
      <c r="C44" s="36">
        <v>39</v>
      </c>
      <c r="D44" s="37"/>
      <c r="E44" s="39">
        <v>0</v>
      </c>
      <c r="F44" s="35"/>
      <c r="G44" s="21"/>
      <c r="H44" s="36">
        <v>39</v>
      </c>
      <c r="I44" s="37"/>
      <c r="J44" s="39">
        <v>0</v>
      </c>
      <c r="K44" s="21"/>
      <c r="L44" s="21"/>
      <c r="M44" s="36">
        <v>39</v>
      </c>
      <c r="N44" s="37"/>
      <c r="O44" s="39">
        <v>0</v>
      </c>
      <c r="P44" s="35"/>
      <c r="Q44" s="21"/>
      <c r="R44" s="36">
        <v>39</v>
      </c>
      <c r="S44" s="37"/>
      <c r="T44" s="39">
        <v>0</v>
      </c>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row>
    <row r="45" spans="1:171">
      <c r="A45" s="2"/>
      <c r="B45" s="21"/>
      <c r="C45" s="36">
        <v>40</v>
      </c>
      <c r="D45" s="37"/>
      <c r="E45" s="39">
        <v>0</v>
      </c>
      <c r="F45" s="35"/>
      <c r="G45" s="21"/>
      <c r="H45" s="36">
        <v>40</v>
      </c>
      <c r="I45" s="37"/>
      <c r="J45" s="39">
        <v>0</v>
      </c>
      <c r="K45" s="21"/>
      <c r="L45" s="21"/>
      <c r="M45" s="36">
        <v>40</v>
      </c>
      <c r="N45" s="37"/>
      <c r="O45" s="39">
        <v>0</v>
      </c>
      <c r="P45" s="35"/>
      <c r="Q45" s="21"/>
      <c r="R45" s="36">
        <v>40</v>
      </c>
      <c r="S45" s="37"/>
      <c r="T45" s="39">
        <v>0</v>
      </c>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row>
    <row r="46" spans="1:171">
      <c r="A46" s="2"/>
      <c r="B46" s="21"/>
      <c r="C46" s="36">
        <v>41</v>
      </c>
      <c r="D46" s="37"/>
      <c r="E46" s="39">
        <v>0</v>
      </c>
      <c r="F46" s="35"/>
      <c r="G46" s="21"/>
      <c r="H46" s="36">
        <v>41</v>
      </c>
      <c r="I46" s="37"/>
      <c r="J46" s="39">
        <v>0</v>
      </c>
      <c r="K46" s="21"/>
      <c r="L46" s="21"/>
      <c r="M46" s="36">
        <v>41</v>
      </c>
      <c r="N46" s="37"/>
      <c r="O46" s="39">
        <v>0</v>
      </c>
      <c r="P46" s="35"/>
      <c r="Q46" s="21"/>
      <c r="R46" s="36">
        <v>41</v>
      </c>
      <c r="S46" s="37"/>
      <c r="T46" s="39">
        <v>0</v>
      </c>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row>
    <row r="47" spans="1:171">
      <c r="A47" s="2"/>
      <c r="B47" s="21"/>
      <c r="C47" s="36">
        <v>42</v>
      </c>
      <c r="D47" s="37"/>
      <c r="E47" s="39">
        <v>0</v>
      </c>
      <c r="F47" s="35"/>
      <c r="G47" s="21"/>
      <c r="H47" s="36">
        <v>42</v>
      </c>
      <c r="I47" s="37"/>
      <c r="J47" s="39">
        <v>0</v>
      </c>
      <c r="K47" s="21"/>
      <c r="L47" s="21"/>
      <c r="M47" s="36">
        <v>42</v>
      </c>
      <c r="N47" s="37"/>
      <c r="O47" s="39">
        <v>0</v>
      </c>
      <c r="P47" s="35"/>
      <c r="Q47" s="21"/>
      <c r="R47" s="36">
        <v>42</v>
      </c>
      <c r="S47" s="37"/>
      <c r="T47" s="39">
        <v>0</v>
      </c>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row>
    <row r="48" spans="1:171">
      <c r="A48" s="2"/>
      <c r="B48" s="21"/>
      <c r="C48" s="36">
        <v>43</v>
      </c>
      <c r="D48" s="37"/>
      <c r="E48" s="39">
        <v>0</v>
      </c>
      <c r="F48" s="35"/>
      <c r="G48" s="21"/>
      <c r="H48" s="36">
        <v>43</v>
      </c>
      <c r="I48" s="37"/>
      <c r="J48" s="39">
        <v>0</v>
      </c>
      <c r="K48" s="21"/>
      <c r="L48" s="21"/>
      <c r="M48" s="36">
        <v>43</v>
      </c>
      <c r="N48" s="37"/>
      <c r="O48" s="39">
        <v>0</v>
      </c>
      <c r="P48" s="35"/>
      <c r="Q48" s="21"/>
      <c r="R48" s="36">
        <v>43</v>
      </c>
      <c r="S48" s="37"/>
      <c r="T48" s="39">
        <v>0</v>
      </c>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row>
    <row r="49" spans="1:171">
      <c r="A49" s="2"/>
      <c r="B49" s="21"/>
      <c r="C49" s="36">
        <v>44</v>
      </c>
      <c r="D49" s="37"/>
      <c r="E49" s="39">
        <v>0</v>
      </c>
      <c r="F49" s="35"/>
      <c r="G49" s="21"/>
      <c r="H49" s="36">
        <v>44</v>
      </c>
      <c r="I49" s="37"/>
      <c r="J49" s="39">
        <v>0</v>
      </c>
      <c r="K49" s="21"/>
      <c r="L49" s="21"/>
      <c r="M49" s="36">
        <v>44</v>
      </c>
      <c r="N49" s="37"/>
      <c r="O49" s="39">
        <v>0</v>
      </c>
      <c r="P49" s="35"/>
      <c r="Q49" s="21"/>
      <c r="R49" s="36">
        <v>44</v>
      </c>
      <c r="S49" s="37"/>
      <c r="T49" s="39">
        <v>0</v>
      </c>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row>
    <row r="50" spans="1:171">
      <c r="A50" s="2"/>
      <c r="B50" s="21"/>
      <c r="C50" s="36">
        <v>45</v>
      </c>
      <c r="D50" s="37"/>
      <c r="E50" s="39">
        <v>0</v>
      </c>
      <c r="F50" s="35"/>
      <c r="G50" s="21"/>
      <c r="H50" s="36">
        <v>45</v>
      </c>
      <c r="I50" s="37"/>
      <c r="J50" s="39">
        <v>0</v>
      </c>
      <c r="K50" s="21"/>
      <c r="L50" s="21"/>
      <c r="M50" s="36">
        <v>45</v>
      </c>
      <c r="N50" s="37"/>
      <c r="O50" s="39">
        <v>0</v>
      </c>
      <c r="P50" s="35"/>
      <c r="Q50" s="21"/>
      <c r="R50" s="36">
        <v>45</v>
      </c>
      <c r="S50" s="37"/>
      <c r="T50" s="39">
        <v>0</v>
      </c>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row>
    <row r="51" spans="1:171">
      <c r="A51" s="2"/>
      <c r="B51" s="21"/>
      <c r="C51" s="36">
        <v>46</v>
      </c>
      <c r="D51" s="37"/>
      <c r="E51" s="39">
        <v>0</v>
      </c>
      <c r="F51" s="35"/>
      <c r="G51" s="21"/>
      <c r="H51" s="36">
        <v>46</v>
      </c>
      <c r="I51" s="37"/>
      <c r="J51" s="39">
        <v>0</v>
      </c>
      <c r="K51" s="21"/>
      <c r="L51" s="21"/>
      <c r="M51" s="36">
        <v>46</v>
      </c>
      <c r="N51" s="37"/>
      <c r="O51" s="39">
        <v>0</v>
      </c>
      <c r="P51" s="35"/>
      <c r="Q51" s="21"/>
      <c r="R51" s="36">
        <v>46</v>
      </c>
      <c r="S51" s="37"/>
      <c r="T51" s="39">
        <v>0</v>
      </c>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row>
    <row r="52" spans="1:171">
      <c r="A52" s="2"/>
      <c r="B52" s="21"/>
      <c r="C52" s="36">
        <v>47</v>
      </c>
      <c r="D52" s="37"/>
      <c r="E52" s="39">
        <v>0</v>
      </c>
      <c r="F52" s="35"/>
      <c r="G52" s="21"/>
      <c r="H52" s="36">
        <v>47</v>
      </c>
      <c r="I52" s="37"/>
      <c r="J52" s="39">
        <v>0</v>
      </c>
      <c r="K52" s="21"/>
      <c r="L52" s="21"/>
      <c r="M52" s="36">
        <v>47</v>
      </c>
      <c r="N52" s="37"/>
      <c r="O52" s="39">
        <v>0</v>
      </c>
      <c r="P52" s="35"/>
      <c r="Q52" s="21"/>
      <c r="R52" s="36">
        <v>47</v>
      </c>
      <c r="S52" s="37"/>
      <c r="T52" s="39">
        <v>0</v>
      </c>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row>
    <row r="53" spans="1:171">
      <c r="A53" s="2"/>
      <c r="B53" s="21"/>
      <c r="C53" s="36">
        <v>48</v>
      </c>
      <c r="D53" s="37"/>
      <c r="E53" s="39">
        <v>0</v>
      </c>
      <c r="F53" s="35"/>
      <c r="G53" s="21"/>
      <c r="H53" s="36">
        <v>48</v>
      </c>
      <c r="I53" s="37"/>
      <c r="J53" s="39">
        <v>0</v>
      </c>
      <c r="K53" s="21"/>
      <c r="L53" s="21"/>
      <c r="M53" s="36">
        <v>48</v>
      </c>
      <c r="N53" s="37"/>
      <c r="O53" s="39">
        <v>0</v>
      </c>
      <c r="P53" s="35"/>
      <c r="Q53" s="21"/>
      <c r="R53" s="36">
        <v>48</v>
      </c>
      <c r="S53" s="37"/>
      <c r="T53" s="39">
        <v>0</v>
      </c>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row>
    <row r="54" spans="1:171">
      <c r="A54" s="2"/>
      <c r="B54" s="21"/>
      <c r="C54" s="36">
        <v>49</v>
      </c>
      <c r="D54" s="37"/>
      <c r="E54" s="39">
        <v>0</v>
      </c>
      <c r="F54" s="35"/>
      <c r="G54" s="21"/>
      <c r="H54" s="36">
        <v>49</v>
      </c>
      <c r="I54" s="37"/>
      <c r="J54" s="39">
        <v>0</v>
      </c>
      <c r="K54" s="21"/>
      <c r="L54" s="21"/>
      <c r="M54" s="36">
        <v>49</v>
      </c>
      <c r="N54" s="37"/>
      <c r="O54" s="39">
        <v>0</v>
      </c>
      <c r="P54" s="35"/>
      <c r="Q54" s="21"/>
      <c r="R54" s="36">
        <v>49</v>
      </c>
      <c r="S54" s="37"/>
      <c r="T54" s="39">
        <v>0</v>
      </c>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c r="A55" s="2"/>
      <c r="B55" s="21"/>
      <c r="C55" s="36">
        <v>50</v>
      </c>
      <c r="D55" s="37"/>
      <c r="E55" s="39">
        <v>0</v>
      </c>
      <c r="F55" s="35"/>
      <c r="G55" s="21"/>
      <c r="H55" s="36">
        <v>50</v>
      </c>
      <c r="I55" s="37"/>
      <c r="J55" s="39">
        <v>0</v>
      </c>
      <c r="K55" s="21"/>
      <c r="L55" s="21"/>
      <c r="M55" s="36">
        <v>50</v>
      </c>
      <c r="N55" s="37"/>
      <c r="O55" s="39">
        <v>0</v>
      </c>
      <c r="P55" s="35"/>
      <c r="Q55" s="21"/>
      <c r="R55" s="36">
        <v>50</v>
      </c>
      <c r="S55" s="37"/>
      <c r="T55" s="39">
        <v>0</v>
      </c>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c r="A56" s="2"/>
      <c r="B56" s="21"/>
      <c r="C56" s="21"/>
      <c r="D56" s="21"/>
      <c r="E56" s="57">
        <f>AVERAGE(E6:E55)</f>
        <v>0</v>
      </c>
      <c r="F56" s="31"/>
      <c r="G56" s="21"/>
      <c r="H56" s="21"/>
      <c r="I56" s="21"/>
      <c r="J56" s="58">
        <f>AVERAGE(J6:J55)</f>
        <v>0</v>
      </c>
      <c r="K56" s="21"/>
      <c r="L56" s="21"/>
      <c r="M56" s="21"/>
      <c r="N56" s="21"/>
      <c r="O56" s="58">
        <f>AVERAGE(O6:O55)</f>
        <v>0</v>
      </c>
      <c r="P56" s="21"/>
      <c r="Q56" s="21"/>
      <c r="R56" s="21"/>
      <c r="S56" s="21"/>
      <c r="T56" s="58">
        <f>AVERAGE(T6:T55)</f>
        <v>0</v>
      </c>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c r="A57" s="2"/>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row>
    <row r="58" spans="1:171">
      <c r="A58" s="2"/>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row>
    <row r="59" spans="1:171">
      <c r="A59" s="2"/>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row>
    <row r="60" spans="1:171">
      <c r="A60" s="2"/>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row>
    <row r="61" spans="1:171">
      <c r="A61" s="2"/>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row>
    <row r="62" spans="1:171">
      <c r="A62" s="2"/>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row>
    <row r="63" spans="1:171">
      <c r="A63" s="2"/>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row>
    <row r="64" spans="1:171">
      <c r="A64" s="2"/>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row>
    <row r="65" spans="1:171">
      <c r="A65" s="2"/>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row>
    <row r="66" spans="1:171">
      <c r="A66" s="2"/>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row>
    <row r="67" spans="1:171">
      <c r="A67" s="2"/>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row>
    <row r="68" spans="1:171">
      <c r="A68" s="2"/>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row>
    <row r="69" spans="1:171">
      <c r="A69" s="2"/>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row>
    <row r="70" spans="1:171">
      <c r="A70" s="2"/>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row>
    <row r="71" spans="1:171">
      <c r="A71" s="2"/>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row>
    <row r="72" spans="1:171">
      <c r="A72" s="2"/>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row>
    <row r="73" spans="1:171">
      <c r="A73" s="2"/>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row>
    <row r="74" spans="1:171">
      <c r="A74" s="2"/>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row>
    <row r="75" spans="1:171">
      <c r="A75" s="2"/>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row>
    <row r="76" spans="1:17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row>
    <row r="77" spans="1:17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row>
    <row r="78" spans="1:17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row>
    <row r="79" spans="1:17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row>
    <row r="80" spans="1:17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row>
    <row r="81" spans="2:17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row>
    <row r="82" spans="2:17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row>
    <row r="83" spans="2:17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row>
    <row r="84" spans="2:17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row>
    <row r="85" spans="2:17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row>
    <row r="86" spans="2:17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row>
    <row r="87" spans="2:17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row>
    <row r="88" spans="2:17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row>
    <row r="89" spans="2:17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row>
    <row r="90" spans="2:17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row>
    <row r="91" spans="2:17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row>
    <row r="92" spans="2:17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row>
    <row r="93" spans="2:17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row>
    <row r="94" spans="2:17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row>
    <row r="95" spans="2:17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row>
    <row r="96" spans="2:17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row>
    <row r="97" spans="2:17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row>
    <row r="98" spans="2:17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row>
    <row r="99" spans="2:17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row>
    <row r="100" spans="2:17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row>
    <row r="101" spans="2:17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row>
    <row r="102" spans="2:17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row>
    <row r="103" spans="2:17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row>
    <row r="104" spans="2:17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row>
    <row r="105" spans="2:17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row>
    <row r="106" spans="2:17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row>
    <row r="107" spans="2:17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row>
    <row r="108" spans="2:17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row>
    <row r="109" spans="2:17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row>
    <row r="110" spans="2:17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row>
    <row r="111" spans="2:17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row>
    <row r="112" spans="2:17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row>
    <row r="113" spans="2:17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row>
    <row r="114" spans="2:17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row>
    <row r="115" spans="2:17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row>
  </sheetData>
  <mergeCells count="6">
    <mergeCell ref="U6:U9"/>
    <mergeCell ref="C2:G2"/>
    <mergeCell ref="F6:F9"/>
    <mergeCell ref="C4:D4"/>
    <mergeCell ref="K6:K9"/>
    <mergeCell ref="P6:P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314A-2B29-4C91-AB54-ECBFCE13305F}">
  <dimension ref="A1:S22"/>
  <sheetViews>
    <sheetView showGridLines="0" tabSelected="1" topLeftCell="B1" zoomScale="80" zoomScaleNormal="80" workbookViewId="0">
      <selection activeCell="G8" sqref="G8"/>
    </sheetView>
  </sheetViews>
  <sheetFormatPr defaultRowHeight="14.45"/>
  <cols>
    <col min="1" max="1" width="2.5703125" customWidth="1"/>
    <col min="4" max="4" width="39.140625" customWidth="1"/>
    <col min="5" max="5" width="17.85546875" customWidth="1"/>
    <col min="6" max="6" width="7.5703125" customWidth="1"/>
    <col min="7" max="7" width="23.140625" customWidth="1"/>
    <col min="8" max="8" width="24" customWidth="1"/>
    <col min="9" max="9" width="17.7109375" customWidth="1"/>
    <col min="14" max="14" width="68" customWidth="1"/>
    <col min="15" max="15" width="1" customWidth="1"/>
    <col min="19" max="19" width="13.28515625" hidden="1" customWidth="1"/>
  </cols>
  <sheetData>
    <row r="1" spans="1:19">
      <c r="A1" s="2"/>
      <c r="D1" s="2"/>
      <c r="E1" s="2"/>
      <c r="F1" s="2"/>
      <c r="G1" s="2"/>
      <c r="H1" s="2"/>
      <c r="I1" s="2"/>
      <c r="J1" s="2"/>
      <c r="K1" s="2"/>
      <c r="L1" s="2"/>
      <c r="M1" s="2"/>
      <c r="N1" s="2"/>
    </row>
    <row r="2" spans="1:19">
      <c r="A2" s="2"/>
      <c r="D2" s="12"/>
      <c r="E2" s="12"/>
      <c r="F2" s="12"/>
      <c r="G2" s="12"/>
      <c r="H2" s="12"/>
    </row>
    <row r="3" spans="1:19">
      <c r="A3" s="2"/>
    </row>
    <row r="4" spans="1:19" ht="30" customHeight="1">
      <c r="A4" s="2"/>
      <c r="D4" s="10" t="s">
        <v>47</v>
      </c>
      <c r="E4" s="10" t="s">
        <v>48</v>
      </c>
      <c r="F4" s="68"/>
      <c r="G4" s="10" t="s">
        <v>49</v>
      </c>
      <c r="H4" s="69"/>
      <c r="J4" s="113" t="s">
        <v>50</v>
      </c>
      <c r="K4" s="114"/>
      <c r="L4" s="114"/>
      <c r="M4" s="114"/>
      <c r="N4" s="115"/>
      <c r="O4" s="26"/>
    </row>
    <row r="5" spans="1:19" ht="30" customHeight="1">
      <c r="A5" s="2"/>
      <c r="D5" s="64" t="s">
        <v>51</v>
      </c>
      <c r="E5" s="65">
        <v>1</v>
      </c>
      <c r="F5" s="65" t="s">
        <v>52</v>
      </c>
      <c r="G5" s="59">
        <v>0</v>
      </c>
      <c r="H5" s="55"/>
      <c r="I5" s="17"/>
      <c r="J5" s="116"/>
      <c r="K5" s="117"/>
      <c r="L5" s="117"/>
      <c r="M5" s="117"/>
      <c r="N5" s="118"/>
      <c r="O5" s="27"/>
    </row>
    <row r="6" spans="1:19" ht="30" customHeight="1">
      <c r="A6" s="2"/>
      <c r="D6" s="64" t="s">
        <v>53</v>
      </c>
      <c r="E6" s="65">
        <v>1</v>
      </c>
      <c r="F6" s="65" t="s">
        <v>54</v>
      </c>
      <c r="G6" s="59">
        <v>0</v>
      </c>
      <c r="H6" s="55"/>
      <c r="J6" s="116"/>
      <c r="K6" s="117"/>
      <c r="L6" s="117"/>
      <c r="M6" s="117"/>
      <c r="N6" s="118"/>
      <c r="O6" s="27"/>
      <c r="S6" s="7">
        <f>PRODUCT(-3000000)</f>
        <v>-3000000</v>
      </c>
    </row>
    <row r="7" spans="1:19" ht="30" customHeight="1">
      <c r="A7" s="2"/>
      <c r="D7" s="66" t="s">
        <v>55</v>
      </c>
      <c r="E7" s="65">
        <v>1</v>
      </c>
      <c r="F7" s="65" t="s">
        <v>56</v>
      </c>
      <c r="G7" s="59">
        <v>0</v>
      </c>
      <c r="H7" s="56">
        <f>G7*50</f>
        <v>0</v>
      </c>
      <c r="J7" s="116"/>
      <c r="K7" s="117"/>
      <c r="L7" s="117"/>
      <c r="M7" s="117"/>
      <c r="N7" s="118"/>
      <c r="O7" s="27"/>
      <c r="S7" s="7"/>
    </row>
    <row r="8" spans="1:19" ht="30" customHeight="1">
      <c r="A8" s="2"/>
      <c r="I8" s="17"/>
      <c r="J8" s="119"/>
      <c r="K8" s="120"/>
      <c r="L8" s="120"/>
      <c r="M8" s="120"/>
      <c r="N8" s="121"/>
      <c r="O8" s="28"/>
      <c r="S8" s="7"/>
    </row>
    <row r="9" spans="1:19">
      <c r="A9" s="2"/>
      <c r="D9" s="10" t="s">
        <v>57</v>
      </c>
      <c r="E9" s="11"/>
      <c r="F9" s="11"/>
      <c r="G9" s="11"/>
      <c r="H9" s="11"/>
      <c r="I9" s="18"/>
    </row>
    <row r="10" spans="1:19">
      <c r="A10" s="2"/>
      <c r="D10" s="54"/>
      <c r="E10" s="61"/>
      <c r="F10" s="60"/>
      <c r="G10" s="19" t="s">
        <v>58</v>
      </c>
      <c r="H10" s="20" t="s">
        <v>59</v>
      </c>
      <c r="I10" s="17"/>
      <c r="J10" s="110" t="s">
        <v>60</v>
      </c>
      <c r="K10" s="111"/>
      <c r="L10" s="111"/>
      <c r="M10" s="112"/>
      <c r="N10" s="67">
        <f>SUM(G5+G6+H7+H11+H12+H13+H14)</f>
        <v>0</v>
      </c>
    </row>
    <row r="11" spans="1:19" ht="45" customHeight="1">
      <c r="A11" s="2"/>
      <c r="D11" s="109" t="s">
        <v>61</v>
      </c>
      <c r="E11" s="109"/>
      <c r="F11" s="109"/>
      <c r="G11" s="62">
        <f>'4. Utbudslistor'!E56</f>
        <v>0</v>
      </c>
      <c r="H11" s="63">
        <f>+G11*'4. Utbudslistor'!F6</f>
        <v>0</v>
      </c>
      <c r="I11" s="18"/>
    </row>
    <row r="12" spans="1:19" ht="45" customHeight="1">
      <c r="A12" s="2"/>
      <c r="D12" s="109" t="s">
        <v>62</v>
      </c>
      <c r="E12" s="109"/>
      <c r="F12" s="109"/>
      <c r="G12" s="62">
        <f>'4. Utbudslistor'!J56</f>
        <v>0</v>
      </c>
      <c r="H12" s="63">
        <f>+G12*'4. Utbudslistor'!K6</f>
        <v>0</v>
      </c>
      <c r="I12" s="18"/>
    </row>
    <row r="13" spans="1:19" ht="45" customHeight="1">
      <c r="A13" s="2"/>
      <c r="D13" s="108" t="s">
        <v>63</v>
      </c>
      <c r="E13" s="109"/>
      <c r="F13" s="109"/>
      <c r="G13" s="62">
        <f>'4. Utbudslistor'!O56</f>
        <v>0</v>
      </c>
      <c r="H13" s="63">
        <f>+G13*'4. Utbudslistor'!P6</f>
        <v>0</v>
      </c>
      <c r="I13" s="18"/>
    </row>
    <row r="14" spans="1:19" ht="45" customHeight="1">
      <c r="A14" s="2"/>
      <c r="D14" s="109" t="s">
        <v>64</v>
      </c>
      <c r="E14" s="109"/>
      <c r="F14" s="109"/>
      <c r="G14" s="62">
        <f>'4. Utbudslistor'!T56</f>
        <v>0</v>
      </c>
      <c r="H14" s="63">
        <f>+G14*'4. Utbudslistor'!U6</f>
        <v>0</v>
      </c>
      <c r="I14" s="18"/>
    </row>
    <row r="15" spans="1:19">
      <c r="A15" s="2"/>
      <c r="I15" s="17"/>
    </row>
    <row r="16" spans="1:19" ht="45" customHeight="1">
      <c r="A16" s="2"/>
    </row>
    <row r="17" spans="1:1" ht="45" customHeight="1">
      <c r="A17" s="2"/>
    </row>
    <row r="18" spans="1:1" ht="45" customHeight="1">
      <c r="A18" s="2"/>
    </row>
    <row r="19" spans="1:1" ht="45" customHeight="1">
      <c r="A19" s="2"/>
    </row>
    <row r="20" spans="1:1" ht="45" customHeight="1">
      <c r="A20" s="2"/>
    </row>
    <row r="21" spans="1:1" ht="45" customHeight="1">
      <c r="A21" s="2"/>
    </row>
    <row r="22" spans="1:1" ht="45" customHeight="1">
      <c r="A22" s="2"/>
    </row>
  </sheetData>
  <mergeCells count="6">
    <mergeCell ref="D13:F13"/>
    <mergeCell ref="D14:F14"/>
    <mergeCell ref="J10:M10"/>
    <mergeCell ref="J4:N8"/>
    <mergeCell ref="D11:F11"/>
    <mergeCell ref="D12:F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0DC6AC395882349AE08B27546A7F610" ma:contentTypeVersion="13" ma:contentTypeDescription="Skapa ett nytt dokument." ma:contentTypeScope="" ma:versionID="3747bd4417b7b6d8b9083963a631b451">
  <xsd:schema xmlns:xsd="http://www.w3.org/2001/XMLSchema" xmlns:xs="http://www.w3.org/2001/XMLSchema" xmlns:p="http://schemas.microsoft.com/office/2006/metadata/properties" xmlns:ns2="8fc63987-a78c-412b-818d-12c64d2878d5" xmlns:ns3="e0b45218-fe71-4862-96ee-780d677fc9da" targetNamespace="http://schemas.microsoft.com/office/2006/metadata/properties" ma:root="true" ma:fieldsID="e7de2e9666da8f0c4884f3b98c785ab0" ns2:_="" ns3:_="">
    <xsd:import namespace="8fc63987-a78c-412b-818d-12c64d2878d5"/>
    <xsd:import namespace="e0b45218-fe71-4862-96ee-780d677fc9d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63987-a78c-412b-818d-12c64d287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31ec198c-d8c7-4990-9d38-6e6c54e42e0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b45218-fe71-4862-96ee-780d677fc9d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d39a878-3fd8-4dd7-b17c-ac67ad693e17}" ma:internalName="TaxCatchAll" ma:showField="CatchAllData" ma:web="e0b45218-fe71-4862-96ee-780d677fc9d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c63987-a78c-412b-818d-12c64d2878d5">
      <Terms xmlns="http://schemas.microsoft.com/office/infopath/2007/PartnerControls"/>
    </lcf76f155ced4ddcb4097134ff3c332f>
    <TaxCatchAll xmlns="e0b45218-fe71-4862-96ee-780d677fc9da" xsi:nil="true"/>
  </documentManagement>
</p:properties>
</file>

<file path=customXml/itemProps1.xml><?xml version="1.0" encoding="utf-8"?>
<ds:datastoreItem xmlns:ds="http://schemas.openxmlformats.org/officeDocument/2006/customXml" ds:itemID="{29DEB684-370E-43B9-AE64-7E8B5FC5A574}"/>
</file>

<file path=customXml/itemProps2.xml><?xml version="1.0" encoding="utf-8"?>
<ds:datastoreItem xmlns:ds="http://schemas.openxmlformats.org/officeDocument/2006/customXml" ds:itemID="{BF57E92F-D352-414B-B6F6-AD983772F6F0}"/>
</file>

<file path=customXml/itemProps3.xml><?xml version="1.0" encoding="utf-8"?>
<ds:datastoreItem xmlns:ds="http://schemas.openxmlformats.org/officeDocument/2006/customXml" ds:itemID="{FD74DBB9-5E0B-489D-8781-A42F6DAA0E23}"/>
</file>

<file path=docMetadata/LabelInfo.xml><?xml version="1.0" encoding="utf-8"?>
<clbl:labelList xmlns:clbl="http://schemas.microsoft.com/office/2020/mipLabelMetadata">
  <clbl:label id="{7d4b8963-dacf-4722-a0a7-0d57c755f778}" enabled="0" method="" siteId="{7d4b8963-dacf-4722-a0a7-0d57c755f778}"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Kjell Gunnarsson</dc:creator>
  <cp:keywords/>
  <dc:description/>
  <cp:lastModifiedBy>Peric Hanna</cp:lastModifiedBy>
  <cp:revision/>
  <dcterms:created xsi:type="dcterms:W3CDTF">2023-11-22T09:03:13Z</dcterms:created>
  <dcterms:modified xsi:type="dcterms:W3CDTF">2024-04-11T12:25:15Z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0x01010070DC6AC395882349AE08B27546A7F610</vt:lpwstr>
  </property>
  <property fmtid="{D5CDD505-2E9C-101B-9397-08002B2CF9AE}" pid="3" name="MediaServiceImageTags">
    <vt:lpwstr/>
  </property>
</Properties>
</file>